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showInkAnnotation="0" autoCompressPictures="0"/>
  <mc:AlternateContent xmlns:mc="http://schemas.openxmlformats.org/markup-compatibility/2006">
    <mc:Choice Requires="x15">
      <x15ac:absPath xmlns:x15ac="http://schemas.microsoft.com/office/spreadsheetml/2010/11/ac" url="H:\Dati_Comuni\TRASPARENZA\2018\"/>
    </mc:Choice>
  </mc:AlternateContent>
  <bookViews>
    <workbookView xWindow="0" yWindow="0" windowWidth="28830" windowHeight="13890" tabRatio="500"/>
  </bookViews>
  <sheets>
    <sheet name="risk_assessment_gap_analysis" sheetId="1" r:id="rId1"/>
    <sheet name="Appendice_tab_valut_rischio" sheetId="2" r:id="rId2"/>
  </sheets>
  <definedNames>
    <definedName name="_xlnm.Print_Area" localSheetId="0">risk_assessment_gap_analysis!$A$1:$S$27</definedName>
    <definedName name="_xlnm.Print_Titles" localSheetId="1">Appendice_tab_valut_rischio!$3:$3</definedName>
    <definedName name="_xlnm.Print_Titles" localSheetId="0">risk_assessment_gap_analysis!$2:$4</definedName>
  </definedNames>
  <calcPr calcId="152511"/>
  <extLst>
    <ext xmlns:mx="http://schemas.microsoft.com/office/mac/excel/2008/main" uri="http://schemas.microsoft.com/office/mac/excel/2008/main">
      <mx:ArchID Flags="2"/>
    </ext>
  </extLst>
</workbook>
</file>

<file path=xl/calcChain.xml><?xml version="1.0" encoding="utf-8"?>
<calcChain xmlns="http://schemas.openxmlformats.org/spreadsheetml/2006/main">
  <c r="O21" i="1" l="1"/>
  <c r="O20" i="1"/>
  <c r="O26" i="1"/>
  <c r="O33" i="1"/>
  <c r="O32" i="1"/>
  <c r="O31" i="1"/>
  <c r="O16" i="1"/>
  <c r="O30" i="1"/>
  <c r="O29" i="1"/>
  <c r="O27" i="1"/>
  <c r="O25" i="1"/>
  <c r="O24" i="1"/>
  <c r="O5" i="1"/>
  <c r="O18" i="1"/>
  <c r="O17" i="1"/>
  <c r="O14" i="1"/>
  <c r="O28" i="1"/>
  <c r="O23" i="1"/>
  <c r="O22" i="1"/>
  <c r="O19" i="1"/>
  <c r="O15" i="1"/>
  <c r="O13" i="1"/>
  <c r="O12" i="1"/>
  <c r="O11" i="1"/>
  <c r="O10" i="1"/>
  <c r="O9" i="1"/>
  <c r="O8" i="1"/>
  <c r="O7" i="1"/>
  <c r="O6" i="1"/>
</calcChain>
</file>

<file path=xl/sharedStrings.xml><?xml version="1.0" encoding="utf-8"?>
<sst xmlns="http://schemas.openxmlformats.org/spreadsheetml/2006/main" count="277" uniqueCount="200">
  <si>
    <t>CCNL applicabile, Organigramma e mansionario aziendale, Codice Etico, Modello di Organizzazione, Gestione e Controllo ex d.lgs. 231/2001, Regolamento acquisti, Regolamento del sistema informatico, Software Gestionale</t>
  </si>
  <si>
    <t>CCNL applicabile, Organigramma e mansionario aziendale, Codice Etico, Modello di Organizzazione, Gestione e Controllo ex d.lgs. 231/2001, Procedure, IOS e Specificazioni del SGA certificato conforme alla UNI EN ISO 14001:2004</t>
  </si>
  <si>
    <t>E1 Epletamento del servizio</t>
  </si>
  <si>
    <t>E1.1 Gestione delle attività standard oggetto di affidamento</t>
  </si>
  <si>
    <t>E2 Gestione del rapporto con l'Ente affidatario</t>
  </si>
  <si>
    <r>
      <t xml:space="preserve">VALUTAZIONE DEL RISCHIO - </t>
    </r>
    <r>
      <rPr>
        <b/>
        <sz val="12"/>
        <rFont val="Arial"/>
        <family val="2"/>
      </rPr>
      <t xml:space="preserve">rif.to All.1 del PIANO NAZIONALE ANTICORRUZIONE </t>
    </r>
    <phoneticPr fontId="3" type="noConversion"/>
  </si>
  <si>
    <t xml:space="preserve">INTERVENTI FORMATIVI: nel Triennio 2018-2020 continua e trasversale a tutti i destinatari rispetto alle tematiche di prevenzione della corruzione. Nel 2018 un intervento di formazione generale di circa 2 ore ed uno di formazione specifica di circa 1 ora; nel 2019 due interventi formativi: uno generale di circa 1,5 ora ed uno di formazione specifica di circa 1,5 ora; nel 2020 un intervento formativo generale di circa 1,5 ora ed uno di formazione specifica di circa 1,5 ora. </t>
    <phoneticPr fontId="3" type="noConversion"/>
  </si>
  <si>
    <t xml:space="preserve"> giugno 2018</t>
    <phoneticPr fontId="3" type="noConversion"/>
  </si>
  <si>
    <t>giungo 2018</t>
    <phoneticPr fontId="3" type="noConversion"/>
  </si>
  <si>
    <r>
      <t xml:space="preserve">CRITERI DI VALUTAZIONE DEL RISCHIO - </t>
    </r>
    <r>
      <rPr>
        <b/>
        <sz val="12"/>
        <rFont val="Arial"/>
        <family val="2"/>
      </rPr>
      <t>rif.to All.1 del PIANO ANTICORRUZIONE NAZIONALE</t>
    </r>
    <phoneticPr fontId="3" type="noConversion"/>
  </si>
  <si>
    <t>DEFINIZIONE DI FLUSSI INFORMATIVI: definzione dei flussi di informazione; predisposizione da parte del Responsabile per l'attuazione e vigilanza del Piano di Prevenzione di una relazione annuale all'AU</t>
  </si>
  <si>
    <t>AZIONI TRASVERSALI PIANIFICATE VALIDE PER TUTTE LE AREE DI RISCHIO DA EFFETTUARE NEL TRIENNIO</t>
  </si>
  <si>
    <t>ATTUATIVO</t>
  </si>
  <si>
    <t>CALENDARIO</t>
  </si>
  <si>
    <t>CCNL applicabile, Organigramma e mansionario aziendale, Codice Etico, Modello di Organizzazione, Gestione e Controllo ex d.lgs. 231/2001</t>
  </si>
  <si>
    <t xml:space="preserve">INTERVENTI SUL SISTEMA INFORMATICO: al fine di ottenere una raccolta dati automatica, finalizzata alla pubblicazione dei dati obbligatori in materia di acquisti; </t>
  </si>
  <si>
    <t>D2.1 Gestione del rapporto con l'ente affidatario nelle attività propedeutiche all'affidamento e di esecuzione dei servizi</t>
  </si>
  <si>
    <t>D3 Applicazione di provvedimenti sanzionatori e penalità</t>
  </si>
  <si>
    <t>B1.3 acquisizione servizi professionali eccezionali (consulenze)</t>
  </si>
  <si>
    <t>INTERVENTI SUL SITO INTERNET AZIENDALE: al fine di garantire la pubblicazione e il periodico aggiornamento dei dati richiesti dalla normativa vigente in tema di trasparenza</t>
  </si>
  <si>
    <t xml:space="preserve">INTERVENTI IN TEMA DI INCONFERIBILITA' E INCOMPATIBILITA' : Inserimento delle cause di inconferibilità e incompatibilità negli interpelli; acquisizione della dichiarazione di insussistenza delle cause di inconferibilità e incompatibilità per incarici dirigenziali, verifiche sulle situazioni di  inconferibilità e incompatibilità degli incarichi ai sensi di legge </t>
  </si>
  <si>
    <t>Valutazione complessiva del rischio (Max 25)</t>
  </si>
  <si>
    <t xml:space="preserve">CLASSIFICAZIONE </t>
  </si>
  <si>
    <t>DEL RISCHIO</t>
  </si>
  <si>
    <t>VALUTAZIONE MEDIA PROBABILITA ='  P</t>
    <phoneticPr fontId="2" type="noConversion"/>
  </si>
  <si>
    <t>Media aritmetica = somma/5</t>
    <phoneticPr fontId="2" type="noConversion"/>
  </si>
  <si>
    <t>VALUTAZIONE MEDIA IMPATTO =  I</t>
    <phoneticPr fontId="2" type="noConversion"/>
  </si>
  <si>
    <t>Media aritmetica = somma/4</t>
    <phoneticPr fontId="2" type="noConversion"/>
  </si>
  <si>
    <t>VALUTAZIONE COMPLESSIVA DEL RISCHIO =</t>
    <phoneticPr fontId="2" type="noConversion"/>
  </si>
  <si>
    <t>P x I</t>
    <phoneticPr fontId="2" type="noConversion"/>
  </si>
  <si>
    <t xml:space="preserve">INTERVENTI ALTERANTIVI ALLA ROTAZIONE DEL PERSONALE: stante l'esiguità della struttura aziondale non è ragionevolmente possibile operare una rotazione del personale. In alternativa si individueranno possibili meccanismi di verifica incrociata, al fine di limitare possibili effetti corruttivi legati al permanere della stessa persona in posizioni di rischio. </t>
  </si>
  <si>
    <t>VERIFICHE IN MERITO ALLA SUSSISTENZA DI EVENTUALI PRECEDENTI PENALI A CARICO DEI DIPENDENTI E/O SOGGETTI CUI CONFERIRE INCARICHI: direttive per effettuare controlli sui precedenti penali e per le determinazioni conseguenti in caso di esito positivo del controllo</t>
    <phoneticPr fontId="2" type="noConversion"/>
  </si>
  <si>
    <t>A1 Reclutamento personale</t>
  </si>
  <si>
    <t>Area D: Area gestione ecocentri del territorio</t>
  </si>
  <si>
    <t>Area E: Area gestione discarica "Mura Pagani"</t>
  </si>
  <si>
    <t>SCARSO</t>
  </si>
  <si>
    <t>CCNL applicabile, Organigramma e mansionario aziendale, Codice Etico, Modello di Organizzazione, Gestione e Controllo ex d.lgs. 231/2001, Regolamento acquisti</t>
  </si>
  <si>
    <t>Non corretta esecuzione del servizio al fine di favorire un determinato soggetto; Alterazione dell'organizzazione delle attività per favorire un determinato soggetto</t>
  </si>
  <si>
    <t>Non corretta gestione dei rifiuti (accettazione di particolari categorie di rifiuti non oggetto del servizio) al fine di favorire un determinato soggetto</t>
  </si>
  <si>
    <t>C1.2 Illecita gestione dei rifiuti nell'esecuzione dei servizi di igiene ambientale</t>
  </si>
  <si>
    <t>C2.1 Accettazione di particolari richieste aggiuntive da parte dei privati</t>
  </si>
  <si>
    <t>Accettazione di particolari richieste non dovute o non lecite per favorire un determinato soggetto; Mancato addebito dei servizi standard o aggiuntivi per favorire un privato; attribuzione di oneri non dovuti per sfavorire un altro soggetto</t>
  </si>
  <si>
    <t>C3.1 Accettazione di particolari richieste aggiuntive di Enti pubblici</t>
  </si>
  <si>
    <t>Accettazione di particolari richieste non dovute o non lecite per favorire un determinato Ente; Mancato addebito dei servizi standard o aggiuntivi per favorire un Ente pubblico; attribuzione di oneri non dovuti per sfavorire un determinato Ente</t>
  </si>
  <si>
    <t>C4.1 Gestione del rapporto con l'ente affidatario nelle attività propedeutiche all'affidamento e di esecuzione dei servizi</t>
  </si>
  <si>
    <t>E2.1 Gestione del rapporto con l'ente affidatario nelle attività propedeutiche all'affidamento e di esecuzione dei servizi</t>
  </si>
  <si>
    <t>E3 Applicazione di provvedimenti sanzionatori e penalità</t>
  </si>
  <si>
    <t>E3.1 Gestione del rapporto con l'ente affidatario nelle attività propedeutiche all'affidamento e di esecuzione dei servizi</t>
  </si>
  <si>
    <t>D1.1 Gestione delle attività standard oggetto di affidamento</t>
  </si>
  <si>
    <t>Archiviazione dei procedimenti, ovvero mancata applicazione di provvedimenti sanzionatori o penalità per favorire un detrminato soggetto; applicazione di sanzioni ridotte al fine di favorire un determinato soggetto</t>
  </si>
  <si>
    <t>Definizione dei requisiti di qualificazione e, in particolare, dei requisiti tecnico-economici dei concorrenti al fine di favorire specificatamente un’impresa</t>
  </si>
  <si>
    <t>B2.2 individuazione requisiti di aggiudicazione secondo la normativa di settore e individuazione degli ulteriori requisiti con riferimento all'esigenza specifica della commessa</t>
  </si>
  <si>
    <t>Definizione dei requisiti di aggiudicazione e, in particolare, dei requisiti tecnico-economici delle offerte al fine di favorire specificatamente un’impresa</t>
  </si>
  <si>
    <t>B3.1 individuazione degli elementi ecomomici ed organizzativi rilevanti ai fini della valutazione</t>
  </si>
  <si>
    <t>B3.2 individuazione operatore economico per incarichi entro i limiti di delega conferita</t>
  </si>
  <si>
    <t>Utilizzo della procedura negoziata e abuso dell’affidamento diretto al fine di favorire un’impresa</t>
  </si>
  <si>
    <t xml:space="preserve">B4.1 Valutazione oggettiva e comparatistica per appalti di lavori forniture e servizi </t>
  </si>
  <si>
    <t>B4.2 Strutturazione e sottoscrizione del contratto</t>
  </si>
  <si>
    <t>B5.1 Individuzione delle modalità di revoca del bando - B5.2. Redazione del cronoprogramma - B5.3. Individuazione delle varianti in corso di esecuzione del contratto - B5.4 Individuazione dei casi di subappalto - B5.5 Individuazione dei rimedi di risoluzione delle controversie alternativi a quelli giurisdizionali durante la fase di esecuzione del contratto</t>
  </si>
  <si>
    <t>LIVELLO DEL RISCHIO</t>
    <phoneticPr fontId="2" type="noConversion"/>
  </si>
  <si>
    <t>CLASSIFICAZIONE RISCHIO</t>
    <phoneticPr fontId="2" type="noConversion"/>
  </si>
  <si>
    <t>NULLO</t>
    <phoneticPr fontId="2" type="noConversion"/>
  </si>
  <si>
    <t>&gt; 0 = 5</t>
    <phoneticPr fontId="2" type="noConversion"/>
  </si>
  <si>
    <t>SCARSO</t>
    <phoneticPr fontId="2" type="noConversion"/>
  </si>
  <si>
    <t>&gt; 5 = 10</t>
    <phoneticPr fontId="2" type="noConversion"/>
  </si>
  <si>
    <t>MODERATO</t>
    <phoneticPr fontId="2" type="noConversion"/>
  </si>
  <si>
    <t>&gt; 10 = 15</t>
    <phoneticPr fontId="2" type="noConversion"/>
  </si>
  <si>
    <t>MEDIO ALTO</t>
    <phoneticPr fontId="2" type="noConversion"/>
  </si>
  <si>
    <t>&gt; 15 = 20</t>
    <phoneticPr fontId="2" type="noConversion"/>
  </si>
  <si>
    <t>ELEVATO</t>
    <phoneticPr fontId="2" type="noConversion"/>
  </si>
  <si>
    <t>&gt; 20</t>
    <phoneticPr fontId="2" type="noConversion"/>
  </si>
  <si>
    <t>CRITICO</t>
    <phoneticPr fontId="2" type="noConversion"/>
  </si>
  <si>
    <t xml:space="preserve">B5.6 Gestione delle controversie sulla corretta esecuzione o modifica dei contenuti durante il corso di esecuzione del contratto </t>
  </si>
  <si>
    <t>B6.1 Verifiche sull'esecuzione del contrattato e gestione delle attività di rendicontazione</t>
  </si>
  <si>
    <t>C1.1 Gestione delle attività standard oggetto di affidamento</t>
  </si>
  <si>
    <t>B1 PROGRAMMAZIONE - Definizione del fabbisogno e dell'oggetto dell'affidamento e Individuazione dello strumento/istituto per l'affidamento</t>
  </si>
  <si>
    <t>B2 PROGETTAZIONE - Requisiti di qualificazione</t>
  </si>
  <si>
    <t>B3  SELEZIONE DEL CONTRAENTE - Valutazione delle offerte</t>
  </si>
  <si>
    <t>B3  SELEZIONE DEL CONTRAENTE - Affidamenti diretti</t>
  </si>
  <si>
    <t>B4  VERIFICA AGGIUDICAZIONE E STIPULA DEL CONTRATTO - Verifica dell'eventuale anomalia delle offerte</t>
  </si>
  <si>
    <t>B4  VERIFICA AGGIUDICAZIONE E STIPULA DEL CONTRATTO - Stipula contratto</t>
  </si>
  <si>
    <t>B5 ESECUZIONE DEL CONTRATTO - Revoca del bando - Redazione del cronoprogramma - Varianti in corso di esecuzione del contratto -  Subappalto - Utilizzo di rimedi di risoluzione delle controversie alternativi a quelli giurisdizionali durante la fase di esecuzione del contratto</t>
  </si>
  <si>
    <t>Definizione delle controversie in modo non conforme al contratto, al fine di favorire il fornitore; Modifica dei contenuti della fornitura o del servizio al fine di aggirare la procedura di selezione ed individuazione dei fornitori</t>
  </si>
  <si>
    <t>B5 ESECUZIONE DEL CONTRATTO - Controversie durante la esecuzione del contratto</t>
  </si>
  <si>
    <t>Area B: Contratti pubblici (affidamento di lavori, servizi e forniture)</t>
  </si>
  <si>
    <t>B6 RENDICONTAZIONE DEL CONTRATTO - Rendicontazione</t>
  </si>
  <si>
    <t>Accettazione di particolari richieste antieconomiche al fine di assecondare un rappresentante dell'Ente affidatario</t>
  </si>
  <si>
    <t>C5.1 Gestione dei procedimenti relativi all'applicazione di provvedimenti sanzionatori e penalità</t>
  </si>
  <si>
    <t>C4 Gestione del rapporto con l'ente affidatario</t>
  </si>
  <si>
    <t>C5 Applicazione di provvedimenti sanzionatori e penalità</t>
  </si>
  <si>
    <t>D1 Epletamento del servizio</t>
  </si>
  <si>
    <t>D2 Gestione del rapporto con l'Ente affidatario</t>
  </si>
  <si>
    <t>Area C: Area Gestione dei servizi di igiene ambientale</t>
  </si>
  <si>
    <t>D3.1 Gestione del rapporto con l'ente affidatario nelle attività propedeutiche all'affidamento e di esecuzione dei servizi</t>
  </si>
  <si>
    <t>B1.2 acquisizione di servizi generali</t>
  </si>
  <si>
    <t>B2.1 individuazione requisiti di qualificazione secondo la normativa di settore e individuazione degli ulteriori requisiti con riferimento all'esigenza specifica della commessa</t>
  </si>
  <si>
    <t>Previsioni di requisiti di accesso “personalizzati” ed insufficienza di meccanismi oggettivi e trasparenti idonei a verificare il possesso dei requisiti attitudinali e professionali richiesti in relazione alla posizione da ricoprire allo scopo di reclutare candidati particolari;  - inosservanza delle regole procedurali a garanzia della trasparenza e dell’imparzialità della Selezione, quali, a titolo esemplificativo, la cogenza della regola dell'anonimato nel caso di prova scritta e la predeterminazione dei criteri di valutazione delle prove allo scopo di reclutare candidati particolari; - motivazione generica e tautologica circa la sussistenza dei presupposti di legge per il conferimento di incarichi professionali allo scopo di agevolare soggetti particolari</t>
    <phoneticPr fontId="3" type="noConversion"/>
  </si>
  <si>
    <t xml:space="preserve">A1.2 stabilizzazione personale  </t>
  </si>
  <si>
    <t>A2 Progressioni di carriera</t>
  </si>
  <si>
    <t>IDENTIFICAZIONE RISCHI ( ALL.3 P.N.A.)</t>
    <phoneticPr fontId="3" type="noConversion"/>
  </si>
  <si>
    <t>IDENTIFICAZIONE RISCHIO</t>
  </si>
  <si>
    <t>valutazione probabilità</t>
  </si>
  <si>
    <t>valutazione impatto</t>
  </si>
  <si>
    <t>AREA DI RISCHIO</t>
  </si>
  <si>
    <t>PROCESSI</t>
  </si>
  <si>
    <t>SOTTO-PROCESSI</t>
  </si>
  <si>
    <t>rilevanza 
esterna</t>
  </si>
  <si>
    <t>complessità
processo</t>
  </si>
  <si>
    <t>valore
economico</t>
  </si>
  <si>
    <t>discrezionalità</t>
    <phoneticPr fontId="3" type="noConversion"/>
  </si>
  <si>
    <t>frazionab.
processo</t>
    <phoneticPr fontId="3" type="noConversion"/>
  </si>
  <si>
    <t>Illecito inserimento di clausole o comunque illecita gestione delle attività al fine di favorire l'aggiudicatario</t>
  </si>
  <si>
    <t>Illecito inserimento di clausole al fine di favorire l'aggiudicatario</t>
  </si>
  <si>
    <t>Definizione degli elementi di valutazione al fine di favorire specificatamente un’impresa</t>
  </si>
  <si>
    <t>Motivazione generica e tautologica circa la sussistenza dei presupposti di legge per il conferimento di incarichi di collaborazione allo scopo di agevolare soggetti particolari</t>
  </si>
  <si>
    <t>Non oculata esecuzione delle verifiche sull'esecuzione del contratto o non corretta gestione delle attività di rendicontazione al fine di favorire il fornitore</t>
  </si>
  <si>
    <r>
      <t xml:space="preserve">Impatto Organizzativo
</t>
    </r>
    <r>
      <rPr>
        <b/>
        <sz val="10"/>
        <rFont val="Arial"/>
        <family val="2"/>
      </rPr>
      <t>Rispetto al totale del personale impiegato nella singola Direzione competente a svolgere il processo nell'ambito della Società quale percentuale di personale è impiegata nel processo?</t>
    </r>
  </si>
  <si>
    <t>No, è del tutto vincolato</t>
  </si>
  <si>
    <t>E' parzialmente vincolato dalla legge e da atti amministrativi
(regolamenti, direttive, circolari)</t>
  </si>
  <si>
    <t>E' parzialmente vincolato solo dalla legge</t>
  </si>
  <si>
    <t>No, il processo coinvolge una sola direzione</t>
  </si>
  <si>
    <t>Sì, il processo coinvolge più di 3 direzioni</t>
  </si>
  <si>
    <t>No</t>
  </si>
  <si>
    <t>Si, il risultato del processo è rivolto direttamente a soggetti esterni</t>
  </si>
  <si>
    <t>Fino circa il 100%</t>
  </si>
  <si>
    <r>
      <t xml:space="preserve">Complessità del processo
</t>
    </r>
    <r>
      <rPr>
        <b/>
        <sz val="10"/>
        <rFont val="Arial"/>
        <family val="2"/>
      </rPr>
      <t>Si tratta di un processo complesso che comporta il coinvolgimento di più Direzioni (interne alla società) interne in fasi successive per il conseguimento del risultato</t>
    </r>
  </si>
  <si>
    <r>
      <t>Impatto economico</t>
    </r>
    <r>
      <rPr>
        <b/>
        <sz val="10"/>
        <rFont val="Arial"/>
        <family val="2"/>
      </rPr>
      <t xml:space="preserve">
Nel corso degli ultimi 5 anni sono state pronunciate sentenze della Corte dei conti a carico di dipendenti (dirigenti e dipendenti) della Società o sono state pronunciate sentenze di risarcimento del danno nei confronti della società per la medesima tipologia di evento o di tipologie analoghe?</t>
    </r>
  </si>
  <si>
    <t>VALUTAZIONE RISCHIO (sulla base della tabella Appendice_tab_valut_rischio PNA)</t>
    <phoneticPr fontId="3" type="noConversion"/>
  </si>
  <si>
    <t>Protocolli di prevenzione  implementati sul processo e Norme vincolanti applicate</t>
    <phoneticPr fontId="3" type="noConversion"/>
  </si>
  <si>
    <t xml:space="preserve">Sistema documentale Aziendale - Norme vincolanti di rifierimento </t>
    <phoneticPr fontId="3" type="noConversion"/>
  </si>
  <si>
    <t>A3 Conferimento di incarichi di collaborazione (incluse consulenze e incarichi libero professionali)</t>
  </si>
  <si>
    <t>C1 Espletamento del servizio</t>
  </si>
  <si>
    <t>C2 Gestione delle richieste da parte di privati</t>
  </si>
  <si>
    <t>C3 Gestione delle richieste da parte di Enti pubblici</t>
  </si>
  <si>
    <r>
      <t>Impatto organizzativo, economico e sull'immagine</t>
    </r>
    <r>
      <rPr>
        <b/>
        <sz val="10"/>
        <rFont val="Arial"/>
        <family val="2"/>
      </rPr>
      <t xml:space="preserve">
A quale livello può collocarsi il rischio dell'evento (livello apicale, livello intermedio o livello basso) ovvero la posizione/il ruolo che l'eventuale soggetto riveste nell'organizzazione è elevata, media o bassa?</t>
    </r>
  </si>
  <si>
    <t>B2 PROGETTAZIONE - Requisiti di aggiudicazione</t>
  </si>
  <si>
    <t>Comporta l'attribuzione di vantaggi a soggetti esterni, ma di non particolare rilievo economico (es. concessione di borsa di studio per studenti)</t>
  </si>
  <si>
    <t>Comporta l'attribuzione di considerevoli vantaggi a soggetti esterni (es. affidamento di appalto)</t>
  </si>
  <si>
    <t>Non ne abbiamo memoria</t>
  </si>
  <si>
    <r>
      <t xml:space="preserve">Frazionabilità del processo
</t>
    </r>
    <r>
      <rPr>
        <b/>
        <sz val="10"/>
        <rFont val="Arial"/>
        <family val="2"/>
      </rPr>
      <t>Il risultato finale del processo può essere raggiunto anche effettuando una pluralità di operazioni di entità economica ridotta che, considerate complessivamente, alla fine assicurano lo stesso risultato (es. pluralità di afidamenti ridotti) ?</t>
    </r>
  </si>
  <si>
    <t>Sì, sulla stampa locale</t>
  </si>
  <si>
    <t>Sì, sulla stampa nazionale</t>
  </si>
  <si>
    <t>Sì</t>
  </si>
  <si>
    <t>Sì, sulla stampa locale e nazionale</t>
  </si>
  <si>
    <t>Sì, sulla stampa locale e nazionale e internazionale</t>
  </si>
  <si>
    <r>
      <t xml:space="preserve">Discrezionalità
</t>
    </r>
    <r>
      <rPr>
        <b/>
        <sz val="10"/>
        <rFont val="Arial"/>
        <family val="2"/>
      </rPr>
      <t>Il processo è discrezionale ?</t>
    </r>
    <r>
      <rPr>
        <b/>
        <sz val="12"/>
        <rFont val="Arial"/>
        <family val="2"/>
      </rPr>
      <t xml:space="preserve">
</t>
    </r>
  </si>
  <si>
    <t>impatto
organizzativo</t>
  </si>
  <si>
    <t>impatto
economico</t>
  </si>
  <si>
    <t>impatto
reputazionale</t>
  </si>
  <si>
    <t>Impatto organizzativo, economico e sull'immagine</t>
  </si>
  <si>
    <t>Area A: acquisizione e progressione del personale</t>
  </si>
  <si>
    <t>A1.1 processo di selezione</t>
  </si>
  <si>
    <t xml:space="preserve">A2.1 progressione economiche </t>
  </si>
  <si>
    <t>A2.2 progressioni carriera</t>
  </si>
  <si>
    <t>A3.1 processo di incarico</t>
  </si>
  <si>
    <t>Ha rilevanza esclusivamente interna</t>
  </si>
  <si>
    <t xml:space="preserve">AZIONI SPECIFICHE AGGIUNTIVE PIANIFICATE </t>
    <phoneticPr fontId="3" type="noConversion"/>
  </si>
  <si>
    <t>E' parzialmente vincolato solo da atti amministrativi
(regolamenti, direttive, circolari)</t>
  </si>
  <si>
    <t>E' altamente discrezionale</t>
  </si>
  <si>
    <t>Non rilevazione di una anomalia di offerta al fine di favorire specificatamente un'impresa</t>
    <phoneticPr fontId="3" type="noConversion"/>
  </si>
  <si>
    <t>Utilizzo della definizione in modo selettivo per limitare il numero degli offerenti o favorire uno specifico fornitore</t>
    <phoneticPr fontId="3" type="noConversion"/>
  </si>
  <si>
    <t>Fino circa il 20%</t>
  </si>
  <si>
    <t>Fino circa il 40%</t>
  </si>
  <si>
    <t>Progressioni economiche o di carriera accordate illegittimamente allo scopo di agevolare dipendenti/candidati particolari</t>
  </si>
  <si>
    <t>Abuso nei processi di stabilizzazione finalizzato al reclutamento di candidati particolari</t>
  </si>
  <si>
    <t>B1.1 acquisizione di beni</t>
  </si>
  <si>
    <t>No, ha come destinatario finale un ufficio interno</t>
  </si>
  <si>
    <t>Fino circa il 80%</t>
  </si>
  <si>
    <t>Procedura per la gestione dei presidi della corruzione, Regolamento acquisti; Procedure per regolare i flussi informativi dell'ODV;Procedura gestione finanziamenti; Clausole risolutive per vincolare l'attività di terzi al rispetto del Codice Etico e del Modello ex d.lgs. 231/2001, Aggiornamento e revisione della procedura acquisti.</t>
    <phoneticPr fontId="3" type="noConversion"/>
  </si>
  <si>
    <t>Procedura per la gestione dei presidi della corruzione, Regolamento acquisti; Clausole risolutive per vincolare l'attività di terzi al rispetto del Codice Etico e del Modello ex d.lgs. 231/2001, Aggiornamento e revisione della procedura acquisti.</t>
    <phoneticPr fontId="3" type="noConversion"/>
  </si>
  <si>
    <t>Procedure per regolare i flussi informativi dell'ODV; Clausole risolutive per vincolare l'attività di terzi al rispetto del Codice Etico e del Modello ex d.lgs. 231/2001, Aggiornamento e revisione della procedura acquisti.</t>
    <phoneticPr fontId="3" type="noConversion"/>
  </si>
  <si>
    <t>Procedure per regolare i flussi informativi dell'ODV; Clausole risolutive per vincolare l'attività di terzi al rispetto del Codice Etico e del Modello ex d.lgs. 231/2001</t>
    <phoneticPr fontId="3" type="noConversion"/>
  </si>
  <si>
    <t>Procedure per regolare i flussi informativi dell'ODV Clausole risolutive per vincolare l'attività di terzi al rispetto del Codice Etico e del Modello ex d.lgs. 231/2001</t>
    <phoneticPr fontId="3" type="noConversion"/>
  </si>
  <si>
    <r>
      <t xml:space="preserve">Rilevanza esterna
</t>
    </r>
    <r>
      <rPr>
        <b/>
        <sz val="10"/>
        <rFont val="Arial"/>
        <family val="2"/>
      </rPr>
      <t>Il processo produce effetti diretti all'esterno dell'amministrazione di riferimento?</t>
    </r>
  </si>
  <si>
    <t>Fino circa il 60%</t>
  </si>
  <si>
    <t>A livello di addetto</t>
  </si>
  <si>
    <t>A livello di funzionario</t>
  </si>
  <si>
    <t>A livello di Responsabile di Area (quadro)</t>
  </si>
  <si>
    <t>A livello di Dirigente</t>
  </si>
  <si>
    <t>A livello Alta Direzione</t>
  </si>
  <si>
    <t>Indici di valutazione della probabilità</t>
  </si>
  <si>
    <t>Indici di valutazione dell'impatto</t>
  </si>
  <si>
    <t>Sì, il processo coinvolge più di 5 direzioni</t>
  </si>
  <si>
    <t>Si</t>
  </si>
  <si>
    <r>
      <t xml:space="preserve">Valore economico
</t>
    </r>
    <r>
      <rPr>
        <b/>
        <sz val="10"/>
        <rFont val="Arial"/>
        <family val="2"/>
      </rPr>
      <t>Qual è l'impatto economico del processo</t>
    </r>
  </si>
  <si>
    <r>
      <t>Impatto reputazionale</t>
    </r>
    <r>
      <rPr>
        <b/>
        <sz val="10"/>
        <rFont val="Arial"/>
        <family val="2"/>
      </rPr>
      <t xml:space="preserve">
Nel corso degli ultimi 5 anni sono stati pubblicati su giornali o riviste articoli aventi ad oggetto il medesimo evento o eventi analoghi ?</t>
    </r>
  </si>
  <si>
    <t>Procedura per la gestione dei presidi della corruzione, Procedure per regolare i flussi informativi dell'ODV; Clausole risolutive per vincolare l'attività di terzi al rispetto del Codice Etico e del Modello ex d.lgs. 231/2001, Aggiornamento e revisione della procedura acquisti.</t>
    <phoneticPr fontId="3" type="noConversion"/>
  </si>
  <si>
    <t>Procedura per la gestione dei presidi della corruzione, Regolamento acquisti Procedure per regolare i flussi informativi dell'ODV; Clausole risolutive per vincolare l'attività di terzi al rispetto del Codice Etico e del Modello ex d.lgs. 231/2001, Aggiornamento e revisione della procedura acquisti.</t>
    <phoneticPr fontId="3" type="noConversion"/>
  </si>
  <si>
    <t>Procedura per la gestione dei presidi della corruzione, Regolamento acquisti Procedure per regolare i flussi informativi dell'ODV;; Clausole risolutive per vincolare l'attività di terzi al rispetto del Codice Etico e del Modello ex d.lgs. 231/2001, Aggiornamento e revisione della procedura acquisti.</t>
    <phoneticPr fontId="3" type="noConversion"/>
  </si>
  <si>
    <t>Procedura per la gestione dei presidi della corruzione, Regolamento acquisti Procedure per regolare i flussi informativi dell'ODV; Clausole risolutive per vincolare l'attività di terzi al rispetto del Codice Etico e del Modello ex d.lgs. 231/2001, Aggiornamento e revisione della procedura acquisti.</t>
    <phoneticPr fontId="3" type="noConversion"/>
  </si>
  <si>
    <t>Procedura per la gestione dei presidi della corruzione, Regolamento acquisti; Procedure per regolare i flussi informativi dell'ODV; Clausole risolutive per vincolare l'attività di terzi al rispetto del Codice Etico e del Modello ex d.lgs. 231/2001, Aggiornamento e revisione della procedura acquisti.</t>
    <phoneticPr fontId="3" type="noConversion"/>
  </si>
  <si>
    <t>Procedura per la gestione dei presidi della corruzione, Regolamento acquisti; Procedure per regolare i flussi informativi dell'ODV; Clausole risolutive per vincolare l'attività di terzi al rispetto del Codice Etico e del Modello ex d.lgs. 231/2001, Aggiornamento e revisione della procedura acquisti.</t>
    <phoneticPr fontId="3" type="noConversion"/>
  </si>
  <si>
    <t>Procedura per la gestione dei presidi della corruzione, Procdura per egolare i flussi informativi all'ODV; Clausole risolutive per vincolare l'attività di terzi al rispetto del Codice Etico e del Modello ex d.lgs. 231/2001</t>
    <phoneticPr fontId="3" type="noConversion"/>
  </si>
  <si>
    <t>Procedura per la gestione dei presidi della corruzione, Procdura per egolare i flussi informativi all'ODV; Clausole risolutive per vincolare l'attività di terzi al rispetto del Codice Etico e del Modello ex d.lgs. 231/2001, Aggiornamento e revisione della procedura acquisti.</t>
    <phoneticPr fontId="3" type="noConversion"/>
  </si>
  <si>
    <t>Procedura per la gestione dei presidi della corruzione, Procdura per egolare i flussi informativi all'ODV; ; Clausole risolutive per vincolare l'attività di terzi al rispetto del Codice Etico e del Modello ex d.lgs. 231/2001</t>
    <phoneticPr fontId="3" type="noConversion"/>
  </si>
  <si>
    <t>Procedura per la gestione dei presidi della corruzione, Procdura per egolare i flussi informativi all'ODV; ; Clausole risolutive per vincolare l'attività di terzi al rispetto del Codice Etico e del Modello ex d.lgs. 231/2001</t>
    <phoneticPr fontId="3" type="noConversion"/>
  </si>
  <si>
    <t>Procedura per la gestione dei presidi della corruzione, Procdura per egolare i flussi informativi all'ODV;  Clausole risolutive per vincolare l'attività di terzi al rispetto del Codice Etico e del Modello ex d.lgs. 231/2001</t>
    <phoneticPr fontId="3" type="noConversion"/>
  </si>
  <si>
    <t>Procedura per la gestione dei presidi della corruzione, Procdura per egolare i flussi informativi all'ODV;  Clausole risolutive per vincolare l'attività di terzi al rispetto del Codice Etico e del Modello ex d.lgs. 231/2001</t>
    <phoneticPr fontId="3" type="noConversion"/>
  </si>
  <si>
    <t>Procdura per egolare i flussi informativi all'ODV; Clausole risolutive per vincolare l'attività di terzi al rispetto del Codice Etico e del Modello ex d.lgs. 231/2001, Aggiornamento e revisione della procedura acquisti.</t>
    <phoneticPr fontId="3" type="noConversion"/>
  </si>
  <si>
    <t>Procdura per egolare i flussi informativi all'ODV;  Clausole risolutive per vincolare l'attività di terzi al rispetto del Codice Etico e del Modello ex d.lgs. 231/2001, Aggiornamento e revisione della procedura acquisti.</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</si>
</sst>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yy"/>
  </numFmts>
  <fonts count="14" x14ac:knownFonts="1">
    <font>
      <sz val="10"/>
      <name val="Arial"/>
    </font>
    <font>
      <sz val="10"/>
      <name val="Arial"/>
      <family val="2"/>
    </font>
    <font>
      <b/>
      <sz val="16"/>
      <name val="Arial"/>
      <family val="2"/>
    </font>
    <font>
      <sz val="8"/>
      <name val="Verdana"/>
      <family val="2"/>
    </font>
    <font>
      <b/>
      <sz val="10"/>
      <name val="Arial"/>
      <family val="2"/>
    </font>
    <font>
      <b/>
      <sz val="8"/>
      <color indexed="12"/>
      <name val="Arial"/>
      <family val="2"/>
    </font>
    <font>
      <sz val="8"/>
      <name val="Arial"/>
      <family val="2"/>
    </font>
    <font>
      <b/>
      <sz val="8"/>
      <name val="Arial"/>
      <family val="2"/>
    </font>
    <font>
      <sz val="16"/>
      <name val="Arial"/>
      <family val="2"/>
    </font>
    <font>
      <b/>
      <sz val="12"/>
      <name val="Arial"/>
      <family val="2"/>
    </font>
    <font>
      <sz val="10"/>
      <name val="Arial"/>
      <family val="2"/>
    </font>
    <font>
      <b/>
      <sz val="10"/>
      <color indexed="10"/>
      <name val="Arial"/>
      <family val="2"/>
    </font>
    <font>
      <u/>
      <sz val="10"/>
      <color indexed="12"/>
      <name val="Arial"/>
      <family val="2"/>
    </font>
    <font>
      <u/>
      <sz val="10"/>
      <color indexed="20"/>
      <name val="Arial"/>
      <family val="2"/>
    </font>
  </fonts>
  <fills count="13">
    <fill>
      <patternFill patternType="none"/>
    </fill>
    <fill>
      <patternFill patternType="gray125"/>
    </fill>
    <fill>
      <patternFill patternType="solid">
        <fgColor indexed="47"/>
        <bgColor indexed="64"/>
      </patternFill>
    </fill>
    <fill>
      <patternFill patternType="solid">
        <fgColor indexed="52"/>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indexed="42"/>
        <bgColor indexed="64"/>
      </patternFill>
    </fill>
    <fill>
      <patternFill patternType="solid">
        <fgColor indexed="45"/>
        <bgColor indexed="64"/>
      </patternFill>
    </fill>
    <fill>
      <patternFill patternType="solid">
        <fgColor rgb="FFCCFFCC"/>
        <bgColor indexed="64"/>
      </patternFill>
    </fill>
    <fill>
      <patternFill patternType="solid">
        <fgColor theme="0"/>
        <bgColor indexed="64"/>
      </patternFill>
    </fill>
  </fills>
  <borders count="25">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rgb="FF000000"/>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0" fontId="12" fillId="0" borderId="0" applyNumberFormat="0" applyFill="0" applyBorder="0" applyAlignment="0" applyProtection="0"/>
    <xf numFmtId="0" fontId="13" fillId="0" borderId="0" applyNumberFormat="0" applyFill="0" applyBorder="0" applyAlignment="0" applyProtection="0"/>
  </cellStyleXfs>
  <cellXfs count="141">
    <xf numFmtId="0" fontId="0" fillId="0" borderId="0" xfId="0"/>
    <xf numFmtId="0" fontId="1" fillId="0" borderId="0" xfId="0" applyFont="1"/>
    <xf numFmtId="0" fontId="5" fillId="5" borderId="12" xfId="0" applyFont="1" applyFill="1" applyBorder="1" applyAlignment="1">
      <alignment horizontal="center" vertical="center"/>
    </xf>
    <xf numFmtId="0" fontId="5" fillId="5" borderId="12"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0" borderId="0" xfId="0" applyFont="1"/>
    <xf numFmtId="0" fontId="6" fillId="0" borderId="0" xfId="0" applyFont="1" applyBorder="1"/>
    <xf numFmtId="0" fontId="0" fillId="0" borderId="0" xfId="0" applyBorder="1" applyAlignment="1">
      <alignment horizontal="center"/>
    </xf>
    <xf numFmtId="0" fontId="7" fillId="0" borderId="12" xfId="0" applyFont="1" applyBorder="1" applyAlignment="1">
      <alignment horizontal="center" vertical="center" wrapText="1"/>
    </xf>
    <xf numFmtId="0" fontId="1" fillId="0" borderId="0" xfId="0" applyFont="1" applyAlignment="1">
      <alignment horizontal="center"/>
    </xf>
    <xf numFmtId="0" fontId="4" fillId="4" borderId="6" xfId="0" applyFont="1" applyFill="1" applyBorder="1" applyAlignment="1">
      <alignment horizontal="center" vertical="center" wrapText="1"/>
    </xf>
    <xf numFmtId="0" fontId="6" fillId="0" borderId="11" xfId="0" applyFont="1" applyFill="1" applyBorder="1"/>
    <xf numFmtId="0" fontId="8" fillId="2" borderId="4" xfId="0" applyFont="1" applyFill="1" applyBorder="1"/>
    <xf numFmtId="0" fontId="0" fillId="2" borderId="12" xfId="0" applyFill="1" applyBorder="1"/>
    <xf numFmtId="0" fontId="0" fillId="2" borderId="5" xfId="0" applyFill="1" applyBorder="1"/>
    <xf numFmtId="0" fontId="0" fillId="2" borderId="10" xfId="0" applyFill="1" applyBorder="1"/>
    <xf numFmtId="0" fontId="0" fillId="0" borderId="12" xfId="0" applyBorder="1"/>
    <xf numFmtId="0" fontId="0" fillId="0" borderId="12" xfId="0" applyBorder="1" applyAlignment="1">
      <alignment horizontal="center"/>
    </xf>
    <xf numFmtId="0" fontId="0" fillId="0" borderId="12" xfId="0" applyBorder="1" applyAlignment="1">
      <alignment wrapText="1"/>
    </xf>
    <xf numFmtId="0" fontId="0" fillId="0" borderId="12" xfId="0" applyBorder="1" applyAlignment="1">
      <alignment horizontal="center" wrapText="1"/>
    </xf>
    <xf numFmtId="0" fontId="0" fillId="0" borderId="0" xfId="0" applyBorder="1" applyAlignment="1">
      <alignment wrapText="1"/>
    </xf>
    <xf numFmtId="0" fontId="0" fillId="0" borderId="0" xfId="0" applyBorder="1"/>
    <xf numFmtId="0" fontId="0" fillId="0" borderId="12" xfId="0" applyFill="1" applyBorder="1" applyAlignment="1">
      <alignment horizontal="center"/>
    </xf>
    <xf numFmtId="0" fontId="0" fillId="0" borderId="0" xfId="0" applyBorder="1" applyAlignment="1">
      <alignment horizontal="center" wrapText="1"/>
    </xf>
    <xf numFmtId="49" fontId="5" fillId="5" borderId="12" xfId="0" applyNumberFormat="1" applyFont="1" applyFill="1" applyBorder="1" applyAlignment="1" applyProtection="1">
      <alignment horizontal="center" vertical="center" wrapText="1"/>
      <protection locked="0"/>
    </xf>
    <xf numFmtId="49" fontId="10" fillId="0" borderId="0" xfId="0" applyNumberFormat="1" applyFont="1" applyAlignment="1" applyProtection="1">
      <alignment wrapText="1"/>
      <protection locked="0"/>
    </xf>
    <xf numFmtId="1" fontId="6" fillId="0" borderId="12" xfId="0" applyNumberFormat="1" applyFont="1" applyBorder="1" applyAlignment="1">
      <alignment horizontal="center" vertical="center"/>
    </xf>
    <xf numFmtId="1" fontId="6" fillId="0" borderId="12" xfId="0" applyNumberFormat="1" applyFont="1" applyBorder="1" applyAlignment="1">
      <alignment horizontal="center" vertical="center" wrapText="1"/>
    </xf>
    <xf numFmtId="0" fontId="1" fillId="0" borderId="0" xfId="0" applyFont="1" applyAlignment="1">
      <alignment wrapText="1"/>
    </xf>
    <xf numFmtId="49" fontId="11" fillId="0" borderId="0" xfId="0" applyNumberFormat="1" applyFont="1" applyAlignment="1" applyProtection="1">
      <alignment wrapText="1"/>
      <protection locked="0"/>
    </xf>
    <xf numFmtId="1" fontId="6" fillId="0" borderId="10" xfId="0" applyNumberFormat="1" applyFont="1" applyBorder="1" applyAlignment="1">
      <alignment horizontal="center" vertical="center"/>
    </xf>
    <xf numFmtId="0" fontId="6" fillId="0" borderId="11" xfId="0" applyFont="1" applyFill="1" applyBorder="1" applyAlignment="1">
      <alignment vertical="center" wrapText="1"/>
    </xf>
    <xf numFmtId="0" fontId="6" fillId="0" borderId="11" xfId="0" applyFont="1" applyBorder="1"/>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4" fillId="4" borderId="6" xfId="0" applyFont="1" applyFill="1" applyBorder="1" applyAlignment="1">
      <alignment horizontal="center" vertical="center" wrapText="1"/>
    </xf>
    <xf numFmtId="0" fontId="1" fillId="0" borderId="15" xfId="0" applyFont="1" applyBorder="1"/>
    <xf numFmtId="0" fontId="0" fillId="0" borderId="11" xfId="0" applyBorder="1"/>
    <xf numFmtId="0" fontId="7" fillId="0" borderId="10" xfId="0" applyFont="1" applyBorder="1" applyAlignment="1">
      <alignment horizontal="center" vertical="center" wrapText="1"/>
    </xf>
    <xf numFmtId="1" fontId="6" fillId="0" borderId="10" xfId="0" applyNumberFormat="1" applyFont="1" applyBorder="1" applyAlignment="1">
      <alignment horizontal="center" vertical="center" wrapText="1"/>
    </xf>
    <xf numFmtId="0" fontId="6" fillId="0" borderId="15" xfId="0" applyFont="1" applyBorder="1"/>
    <xf numFmtId="0" fontId="7" fillId="0" borderId="9" xfId="0" applyFont="1" applyBorder="1" applyAlignment="1">
      <alignment horizontal="center" vertical="center" wrapText="1"/>
    </xf>
    <xf numFmtId="1" fontId="6" fillId="0" borderId="9" xfId="0" applyNumberFormat="1" applyFont="1" applyBorder="1" applyAlignment="1">
      <alignment horizontal="center" vertical="center"/>
    </xf>
    <xf numFmtId="0" fontId="1" fillId="0" borderId="11" xfId="0" applyFont="1" applyBorder="1"/>
    <xf numFmtId="0" fontId="0" fillId="0" borderId="13" xfId="0" applyBorder="1"/>
    <xf numFmtId="0" fontId="4" fillId="4" borderId="13" xfId="0" applyFont="1" applyFill="1" applyBorder="1" applyAlignment="1">
      <alignment horizontal="center" vertical="top" wrapText="1"/>
    </xf>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0" fontId="0" fillId="2" borderId="0" xfId="0" applyFill="1" applyBorder="1"/>
    <xf numFmtId="0" fontId="0" fillId="2" borderId="21" xfId="0" applyFill="1" applyBorder="1"/>
    <xf numFmtId="0" fontId="0" fillId="2" borderId="22" xfId="0" applyFill="1" applyBorder="1"/>
    <xf numFmtId="0" fontId="0" fillId="2" borderId="23" xfId="0" applyFill="1" applyBorder="1"/>
    <xf numFmtId="0" fontId="0" fillId="2" borderId="24" xfId="0" applyFill="1" applyBorder="1"/>
    <xf numFmtId="0" fontId="0" fillId="8" borderId="17" xfId="0" applyFill="1" applyBorder="1" applyAlignment="1">
      <alignment horizontal="center"/>
    </xf>
    <xf numFmtId="0" fontId="0" fillId="8" borderId="18" xfId="0" applyFill="1" applyBorder="1"/>
    <xf numFmtId="0" fontId="0" fillId="8" borderId="19" xfId="0" applyFill="1" applyBorder="1"/>
    <xf numFmtId="0" fontId="0" fillId="8" borderId="20" xfId="0" applyFill="1" applyBorder="1"/>
    <xf numFmtId="0" fontId="0" fillId="8" borderId="0" xfId="0" applyFill="1" applyBorder="1"/>
    <xf numFmtId="0" fontId="0" fillId="8" borderId="21" xfId="0" applyFill="1" applyBorder="1"/>
    <xf numFmtId="0" fontId="0" fillId="0" borderId="20" xfId="0" applyBorder="1" applyAlignment="1">
      <alignment horizontal="center"/>
    </xf>
    <xf numFmtId="0" fontId="0" fillId="0" borderId="21" xfId="0" applyFill="1" applyBorder="1"/>
    <xf numFmtId="0" fontId="0" fillId="6" borderId="21" xfId="0" applyFill="1" applyBorder="1"/>
    <xf numFmtId="0" fontId="0" fillId="9" borderId="21" xfId="0" applyFill="1" applyBorder="1"/>
    <xf numFmtId="0" fontId="0" fillId="7" borderId="21" xfId="0" applyFill="1" applyBorder="1"/>
    <xf numFmtId="0" fontId="0" fillId="0" borderId="22" xfId="0" applyBorder="1" applyAlignment="1">
      <alignment horizontal="center"/>
    </xf>
    <xf numFmtId="0" fontId="0" fillId="0" borderId="23" xfId="0" applyBorder="1"/>
    <xf numFmtId="0" fontId="0" fillId="10" borderId="24" xfId="0" applyFill="1" applyBorder="1"/>
    <xf numFmtId="0" fontId="0" fillId="0" borderId="0" xfId="0" applyAlignment="1">
      <alignment horizontal="center"/>
    </xf>
    <xf numFmtId="0" fontId="6" fillId="6" borderId="13" xfId="0" applyFont="1" applyFill="1" applyBorder="1" applyAlignment="1">
      <alignment horizontal="center" vertical="center"/>
    </xf>
    <xf numFmtId="0" fontId="6" fillId="6" borderId="12" xfId="0" applyFont="1" applyFill="1" applyBorder="1" applyAlignment="1">
      <alignment horizontal="center" vertical="center"/>
    </xf>
    <xf numFmtId="0" fontId="6" fillId="9" borderId="13" xfId="0" applyFont="1" applyFill="1" applyBorder="1" applyAlignment="1">
      <alignment horizontal="center" vertical="center"/>
    </xf>
    <xf numFmtId="0" fontId="6" fillId="11" borderId="12" xfId="0" applyFont="1" applyFill="1" applyBorder="1" applyAlignment="1">
      <alignment horizontal="center"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 fillId="0" borderId="0" xfId="0" applyFont="1" applyAlignment="1">
      <alignment horizontal="center" vertical="center"/>
    </xf>
    <xf numFmtId="49" fontId="6" fillId="0" borderId="12" xfId="0" applyNumberFormat="1" applyFont="1" applyBorder="1" applyAlignment="1" applyProtection="1">
      <alignment horizontal="center" vertical="center" wrapText="1"/>
      <protection locked="0"/>
    </xf>
    <xf numFmtId="0" fontId="6" fillId="0" borderId="13" xfId="0" applyFont="1" applyFill="1" applyBorder="1" applyAlignment="1">
      <alignment horizontal="center" vertical="center" wrapText="1"/>
    </xf>
    <xf numFmtId="164" fontId="6" fillId="0" borderId="7" xfId="0" applyNumberFormat="1" applyFont="1" applyFill="1" applyBorder="1" applyAlignment="1">
      <alignment horizontal="center" vertical="center"/>
    </xf>
    <xf numFmtId="0" fontId="6" fillId="0" borderId="12" xfId="0" quotePrefix="1" applyFont="1" applyBorder="1" applyAlignment="1">
      <alignment horizontal="center" vertical="center" wrapText="1"/>
    </xf>
    <xf numFmtId="0" fontId="6" fillId="0" borderId="10" xfId="0" applyFont="1" applyBorder="1" applyAlignment="1">
      <alignment horizontal="center" vertical="center" wrapText="1"/>
    </xf>
    <xf numFmtId="0" fontId="6" fillId="0" borderId="9" xfId="0" applyFont="1" applyBorder="1" applyAlignment="1">
      <alignment horizontal="center" vertical="center" wrapText="1"/>
    </xf>
    <xf numFmtId="49" fontId="10" fillId="0" borderId="0" xfId="0" applyNumberFormat="1" applyFont="1" applyAlignment="1" applyProtection="1">
      <alignment horizontal="center" vertical="center" wrapText="1"/>
      <protection locked="0"/>
    </xf>
    <xf numFmtId="0" fontId="1" fillId="0" borderId="0" xfId="0" applyFont="1" applyAlignment="1">
      <alignment horizontal="center" vertical="center" wrapText="1"/>
    </xf>
    <xf numFmtId="0" fontId="4" fillId="4" borderId="11" xfId="0" applyFont="1" applyFill="1" applyBorder="1" applyAlignment="1">
      <alignment horizontal="center" wrapText="1"/>
    </xf>
    <xf numFmtId="0" fontId="6" fillId="0" borderId="12" xfId="0" applyNumberFormat="1" applyFont="1" applyFill="1" applyBorder="1" applyAlignment="1" applyProtection="1">
      <alignment horizontal="center" vertical="center" wrapText="1"/>
      <protection locked="0"/>
    </xf>
    <xf numFmtId="0" fontId="6" fillId="12" borderId="11" xfId="0" applyFont="1" applyFill="1" applyBorder="1" applyAlignment="1">
      <alignment horizontal="center" vertical="center" wrapText="1"/>
    </xf>
    <xf numFmtId="0" fontId="6" fillId="12" borderId="12" xfId="0" applyFont="1" applyFill="1" applyBorder="1" applyAlignment="1">
      <alignment horizontal="center" vertical="center" wrapText="1"/>
    </xf>
    <xf numFmtId="164" fontId="6" fillId="0" borderId="7" xfId="0" applyNumberFormat="1" applyFont="1" applyBorder="1" applyAlignment="1">
      <alignment horizontal="center" vertical="center"/>
    </xf>
    <xf numFmtId="0" fontId="2" fillId="0" borderId="0" xfId="0" applyFont="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49" fontId="4" fillId="3" borderId="1" xfId="0" applyNumberFormat="1" applyFont="1" applyFill="1" applyBorder="1" applyAlignment="1" applyProtection="1">
      <alignment horizontal="center" vertical="center" wrapText="1"/>
      <protection locked="0"/>
    </xf>
    <xf numFmtId="49" fontId="4" fillId="3" borderId="7" xfId="0" applyNumberFormat="1" applyFont="1" applyFill="1" applyBorder="1" applyAlignment="1" applyProtection="1">
      <alignment horizontal="center" vertical="center" wrapText="1"/>
      <protection locked="0"/>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7" fillId="0" borderId="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6" xfId="0" applyFont="1" applyBorder="1" applyAlignment="1">
      <alignment horizontal="center" vertical="center" wrapText="1"/>
    </xf>
    <xf numFmtId="0" fontId="4" fillId="4" borderId="6"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10"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7" xfId="0" applyFont="1" applyBorder="1" applyAlignment="1">
      <alignment horizontal="center" vertical="center" wrapText="1"/>
    </xf>
    <xf numFmtId="0" fontId="4" fillId="4" borderId="15"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0" fillId="0" borderId="0"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2" xfId="0" applyBorder="1" applyAlignment="1">
      <alignment horizontal="left" wrapText="1"/>
    </xf>
    <xf numFmtId="0" fontId="8" fillId="2" borderId="4" xfId="0" applyFont="1" applyFill="1" applyBorder="1" applyAlignment="1">
      <alignment horizontal="center"/>
    </xf>
    <xf numFmtId="0" fontId="8" fillId="2" borderId="10" xfId="0" applyFont="1" applyFill="1" applyBorder="1" applyAlignment="1">
      <alignment horizontal="center"/>
    </xf>
    <xf numFmtId="0" fontId="9" fillId="7" borderId="4" xfId="0" applyFont="1" applyFill="1" applyBorder="1" applyAlignment="1">
      <alignment horizontal="left" wrapText="1"/>
    </xf>
    <xf numFmtId="0" fontId="9" fillId="7" borderId="10" xfId="0" applyFont="1" applyFill="1" applyBorder="1" applyAlignment="1">
      <alignment horizontal="left" wrapText="1"/>
    </xf>
    <xf numFmtId="0" fontId="9" fillId="7" borderId="1" xfId="0" applyFont="1" applyFill="1" applyBorder="1" applyAlignment="1">
      <alignment horizontal="left" vertical="center" wrapText="1"/>
    </xf>
    <xf numFmtId="0" fontId="9" fillId="7" borderId="2" xfId="0" applyFont="1" applyFill="1" applyBorder="1" applyAlignment="1">
      <alignment horizontal="left" vertical="center" wrapText="1"/>
    </xf>
    <xf numFmtId="0" fontId="9" fillId="7" borderId="3" xfId="0" applyFont="1" applyFill="1" applyBorder="1" applyAlignment="1">
      <alignment horizontal="left" vertical="center" wrapText="1"/>
    </xf>
    <xf numFmtId="0" fontId="9" fillId="7" borderId="14" xfId="0" applyFont="1" applyFill="1" applyBorder="1" applyAlignment="1">
      <alignment horizontal="left" vertical="center" wrapText="1"/>
    </xf>
    <xf numFmtId="0" fontId="9" fillId="7" borderId="0" xfId="0" applyFont="1" applyFill="1" applyBorder="1" applyAlignment="1">
      <alignment horizontal="left" vertical="center" wrapText="1"/>
    </xf>
    <xf numFmtId="0" fontId="9" fillId="7" borderId="15" xfId="0" applyFont="1" applyFill="1" applyBorder="1" applyAlignment="1">
      <alignment horizontal="left" vertical="center" wrapText="1"/>
    </xf>
    <xf numFmtId="0" fontId="9" fillId="7" borderId="7" xfId="0" applyFont="1" applyFill="1" applyBorder="1" applyAlignment="1">
      <alignment horizontal="left" vertical="center" wrapText="1"/>
    </xf>
    <xf numFmtId="0" fontId="9" fillId="7" borderId="8" xfId="0" applyFont="1" applyFill="1" applyBorder="1" applyAlignment="1">
      <alignment horizontal="left" vertical="center" wrapText="1"/>
    </xf>
    <xf numFmtId="0" fontId="4" fillId="7" borderId="2" xfId="0" applyFont="1" applyFill="1" applyBorder="1" applyAlignment="1">
      <alignment horizontal="left" vertical="center" wrapText="1"/>
    </xf>
    <xf numFmtId="0" fontId="4" fillId="7" borderId="3" xfId="0" applyFont="1" applyFill="1" applyBorder="1" applyAlignment="1">
      <alignment horizontal="left" vertical="center" wrapText="1"/>
    </xf>
    <xf numFmtId="0" fontId="4" fillId="7" borderId="7" xfId="0" applyFont="1" applyFill="1" applyBorder="1" applyAlignment="1">
      <alignment horizontal="left" vertical="center" wrapText="1"/>
    </xf>
    <xf numFmtId="0" fontId="4" fillId="7" borderId="8" xfId="0" applyFont="1" applyFill="1" applyBorder="1" applyAlignment="1">
      <alignment horizontal="left" vertical="center" wrapText="1"/>
    </xf>
    <xf numFmtId="0" fontId="4" fillId="7" borderId="9" xfId="0" applyFont="1" applyFill="1" applyBorder="1" applyAlignment="1">
      <alignment horizontal="left" vertical="center" wrapText="1"/>
    </xf>
    <xf numFmtId="0" fontId="9" fillId="7" borderId="9" xfId="0" applyFont="1" applyFill="1" applyBorder="1" applyAlignment="1">
      <alignment horizontal="left" vertical="center" wrapText="1"/>
    </xf>
    <xf numFmtId="0" fontId="4" fillId="7" borderId="14"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15" xfId="0" applyFont="1" applyFill="1" applyBorder="1" applyAlignment="1">
      <alignment horizontal="left" vertical="center" wrapText="1"/>
    </xf>
  </cellXfs>
  <cellStyles count="3">
    <cellStyle name="Collegamento ipertestuale" xfId="1" builtinId="8" hidden="1"/>
    <cellStyle name="Collegamento ipertestuale visitato" xfId="2" builtinId="9" hidden="1"/>
    <cellStyle name="Normale"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5"/>
  <sheetViews>
    <sheetView tabSelected="1" workbookViewId="0">
      <selection sqref="A1:D1"/>
    </sheetView>
  </sheetViews>
  <sheetFormatPr defaultColWidth="8" defaultRowHeight="12.75" x14ac:dyDescent="0.2"/>
  <cols>
    <col min="1" max="1" width="25" style="1" customWidth="1"/>
    <col min="2" max="2" width="26.7109375" style="9" customWidth="1"/>
    <col min="3" max="3" width="26" style="1" customWidth="1"/>
    <col min="4" max="4" width="38.28515625" style="1" customWidth="1"/>
    <col min="5" max="5" width="23.42578125" style="25" customWidth="1"/>
    <col min="6" max="6" width="10" style="1" customWidth="1"/>
    <col min="7" max="7" width="8" style="1"/>
    <col min="8" max="8" width="9.28515625" style="1" customWidth="1"/>
    <col min="9" max="9" width="9.42578125" style="1" customWidth="1"/>
    <col min="10" max="10" width="8.7109375" style="1" customWidth="1"/>
    <col min="11" max="11" width="10" style="1" customWidth="1"/>
    <col min="12" max="12" width="8.85546875" style="1" customWidth="1"/>
    <col min="13" max="13" width="8.140625" style="1" customWidth="1"/>
    <col min="14" max="14" width="9" style="1" customWidth="1"/>
    <col min="15" max="16" width="11" style="1" customWidth="1"/>
    <col min="17" max="17" width="18.42578125" style="28" customWidth="1"/>
    <col min="18" max="18" width="16.28515625" style="1" customWidth="1"/>
    <col min="19" max="19" width="39.28515625" style="1" customWidth="1"/>
    <col min="20" max="16384" width="8" style="1"/>
  </cols>
  <sheetData>
    <row r="1" spans="1:24" ht="48" customHeight="1" x14ac:dyDescent="0.3">
      <c r="A1" s="90" t="s">
        <v>5</v>
      </c>
      <c r="B1" s="90"/>
      <c r="C1" s="90"/>
      <c r="D1" s="90"/>
      <c r="E1" s="29"/>
    </row>
    <row r="2" spans="1:24" ht="33.75" customHeight="1" x14ac:dyDescent="0.2">
      <c r="A2" s="91" t="s">
        <v>100</v>
      </c>
      <c r="B2" s="92"/>
      <c r="C2" s="92"/>
      <c r="D2" s="93"/>
      <c r="E2" s="97" t="s">
        <v>128</v>
      </c>
      <c r="F2" s="99" t="s">
        <v>127</v>
      </c>
      <c r="G2" s="100"/>
      <c r="H2" s="100"/>
      <c r="I2" s="100"/>
      <c r="J2" s="100"/>
      <c r="K2" s="100"/>
      <c r="L2" s="100"/>
      <c r="M2" s="100"/>
      <c r="N2" s="100"/>
      <c r="O2" s="105" t="s">
        <v>21</v>
      </c>
      <c r="P2" s="35"/>
      <c r="Q2" s="105" t="s">
        <v>156</v>
      </c>
      <c r="R2" s="10"/>
      <c r="S2" s="105" t="s">
        <v>11</v>
      </c>
    </row>
    <row r="3" spans="1:24" ht="36.75" customHeight="1" x14ac:dyDescent="0.2">
      <c r="A3" s="94"/>
      <c r="B3" s="95"/>
      <c r="C3" s="95"/>
      <c r="D3" s="96"/>
      <c r="E3" s="98"/>
      <c r="F3" s="107" t="s">
        <v>101</v>
      </c>
      <c r="G3" s="108"/>
      <c r="H3" s="108"/>
      <c r="I3" s="108"/>
      <c r="J3" s="109"/>
      <c r="K3" s="107" t="s">
        <v>102</v>
      </c>
      <c r="L3" s="108"/>
      <c r="M3" s="108"/>
      <c r="N3" s="108"/>
      <c r="O3" s="115"/>
      <c r="P3" s="85" t="s">
        <v>22</v>
      </c>
      <c r="Q3" s="113"/>
      <c r="R3" s="85" t="s">
        <v>13</v>
      </c>
      <c r="S3" s="106"/>
    </row>
    <row r="4" spans="1:24" s="5" customFormat="1" ht="78.75" x14ac:dyDescent="0.2">
      <c r="A4" s="2" t="s">
        <v>103</v>
      </c>
      <c r="B4" s="2" t="s">
        <v>104</v>
      </c>
      <c r="C4" s="2" t="s">
        <v>105</v>
      </c>
      <c r="D4" s="3" t="s">
        <v>99</v>
      </c>
      <c r="E4" s="24" t="s">
        <v>129</v>
      </c>
      <c r="F4" s="3" t="s">
        <v>109</v>
      </c>
      <c r="G4" s="3" t="s">
        <v>106</v>
      </c>
      <c r="H4" s="3" t="s">
        <v>107</v>
      </c>
      <c r="I4" s="3" t="s">
        <v>108</v>
      </c>
      <c r="J4" s="3" t="s">
        <v>110</v>
      </c>
      <c r="K4" s="3" t="s">
        <v>146</v>
      </c>
      <c r="L4" s="3" t="s">
        <v>147</v>
      </c>
      <c r="M4" s="3" t="s">
        <v>148</v>
      </c>
      <c r="N4" s="4" t="s">
        <v>149</v>
      </c>
      <c r="O4" s="114"/>
      <c r="P4" s="45" t="s">
        <v>23</v>
      </c>
      <c r="Q4" s="114"/>
      <c r="R4" s="45" t="s">
        <v>12</v>
      </c>
      <c r="S4" s="106"/>
      <c r="X4" s="6"/>
    </row>
    <row r="5" spans="1:24" s="5" customFormat="1" ht="168.75" x14ac:dyDescent="0.2">
      <c r="A5" s="110" t="s">
        <v>150</v>
      </c>
      <c r="B5" s="101" t="s">
        <v>32</v>
      </c>
      <c r="C5" s="75" t="s">
        <v>151</v>
      </c>
      <c r="D5" s="75" t="s">
        <v>96</v>
      </c>
      <c r="E5" s="77" t="s">
        <v>14</v>
      </c>
      <c r="F5" s="26">
        <v>2</v>
      </c>
      <c r="G5" s="26" t="s">
        <v>14</v>
      </c>
      <c r="H5" s="26">
        <v>1</v>
      </c>
      <c r="I5" s="26">
        <v>3</v>
      </c>
      <c r="J5" s="26">
        <v>1</v>
      </c>
      <c r="K5" s="26">
        <v>2</v>
      </c>
      <c r="L5" s="26">
        <v>1</v>
      </c>
      <c r="M5" s="26">
        <v>0</v>
      </c>
      <c r="N5" s="26">
        <v>4</v>
      </c>
      <c r="O5" s="70">
        <f>SUM(F5:J5)/5*SUM(K5:N5)/4</f>
        <v>2.4499999999999997</v>
      </c>
      <c r="P5" s="70" t="s">
        <v>63</v>
      </c>
      <c r="Q5" s="78" t="s">
        <v>171</v>
      </c>
      <c r="R5" s="79">
        <v>41790</v>
      </c>
      <c r="S5" s="86" t="s">
        <v>6</v>
      </c>
      <c r="X5" s="7"/>
    </row>
    <row r="6" spans="1:24" s="5" customFormat="1" ht="90" x14ac:dyDescent="0.2">
      <c r="A6" s="111"/>
      <c r="B6" s="102"/>
      <c r="C6" s="75" t="s">
        <v>97</v>
      </c>
      <c r="D6" s="75" t="s">
        <v>164</v>
      </c>
      <c r="E6" s="77" t="s">
        <v>14</v>
      </c>
      <c r="F6" s="26">
        <v>2</v>
      </c>
      <c r="G6" s="26">
        <v>5</v>
      </c>
      <c r="H6" s="26">
        <v>1</v>
      </c>
      <c r="I6" s="26">
        <v>3</v>
      </c>
      <c r="J6" s="26">
        <v>1</v>
      </c>
      <c r="K6" s="26">
        <v>2</v>
      </c>
      <c r="L6" s="26">
        <v>1</v>
      </c>
      <c r="M6" s="26">
        <v>0</v>
      </c>
      <c r="N6" s="26">
        <v>4</v>
      </c>
      <c r="O6" s="71">
        <f t="shared" ref="O6:O19" si="0">SUM(F6:J6)/5*SUM(K6:N6)/4</f>
        <v>4.2</v>
      </c>
      <c r="P6" s="70" t="s">
        <v>63</v>
      </c>
      <c r="Q6" s="78" t="s">
        <v>172</v>
      </c>
      <c r="R6" s="79">
        <v>41790</v>
      </c>
      <c r="S6" s="75" t="s">
        <v>20</v>
      </c>
      <c r="X6" s="7"/>
    </row>
    <row r="7" spans="1:24" s="5" customFormat="1" ht="90" x14ac:dyDescent="0.2">
      <c r="A7" s="111"/>
      <c r="B7" s="101" t="s">
        <v>98</v>
      </c>
      <c r="C7" s="75" t="s">
        <v>152</v>
      </c>
      <c r="D7" s="75" t="s">
        <v>163</v>
      </c>
      <c r="E7" s="77" t="s">
        <v>14</v>
      </c>
      <c r="F7" s="26">
        <v>2</v>
      </c>
      <c r="G7" s="26">
        <v>2</v>
      </c>
      <c r="H7" s="26">
        <v>1</v>
      </c>
      <c r="I7" s="26">
        <v>1</v>
      </c>
      <c r="J7" s="26">
        <v>1</v>
      </c>
      <c r="K7" s="26">
        <v>5</v>
      </c>
      <c r="L7" s="26">
        <v>1</v>
      </c>
      <c r="M7" s="26">
        <v>0</v>
      </c>
      <c r="N7" s="26">
        <v>4</v>
      </c>
      <c r="O7" s="71">
        <f t="shared" si="0"/>
        <v>3.5</v>
      </c>
      <c r="P7" s="70" t="s">
        <v>63</v>
      </c>
      <c r="Q7" s="78" t="s">
        <v>171</v>
      </c>
      <c r="R7" s="79">
        <v>41790</v>
      </c>
      <c r="S7" s="74" t="s">
        <v>10</v>
      </c>
      <c r="X7" s="7"/>
    </row>
    <row r="8" spans="1:24" s="5" customFormat="1" ht="90" x14ac:dyDescent="0.2">
      <c r="A8" s="111"/>
      <c r="B8" s="102"/>
      <c r="C8" s="75" t="s">
        <v>153</v>
      </c>
      <c r="D8" s="80" t="s">
        <v>163</v>
      </c>
      <c r="E8" s="77" t="s">
        <v>14</v>
      </c>
      <c r="F8" s="26">
        <v>2</v>
      </c>
      <c r="G8" s="26">
        <v>2</v>
      </c>
      <c r="H8" s="26">
        <v>1</v>
      </c>
      <c r="I8" s="26">
        <v>1</v>
      </c>
      <c r="J8" s="26">
        <v>1</v>
      </c>
      <c r="K8" s="26">
        <v>5</v>
      </c>
      <c r="L8" s="26">
        <v>1</v>
      </c>
      <c r="M8" s="26">
        <v>0</v>
      </c>
      <c r="N8" s="26">
        <v>4</v>
      </c>
      <c r="O8" s="71">
        <f t="shared" si="0"/>
        <v>3.5</v>
      </c>
      <c r="P8" s="70" t="s">
        <v>35</v>
      </c>
      <c r="Q8" s="78" t="s">
        <v>171</v>
      </c>
      <c r="R8" s="79">
        <v>41790</v>
      </c>
      <c r="S8" s="75" t="s">
        <v>31</v>
      </c>
      <c r="X8" s="7"/>
    </row>
    <row r="9" spans="1:24" s="5" customFormat="1" ht="108" customHeight="1" x14ac:dyDescent="0.2">
      <c r="A9" s="112"/>
      <c r="B9" s="8" t="s">
        <v>130</v>
      </c>
      <c r="C9" s="75" t="s">
        <v>154</v>
      </c>
      <c r="D9" s="75" t="s">
        <v>114</v>
      </c>
      <c r="E9" s="77" t="s">
        <v>36</v>
      </c>
      <c r="F9" s="26">
        <v>2</v>
      </c>
      <c r="G9" s="26">
        <v>5</v>
      </c>
      <c r="H9" s="26">
        <v>1</v>
      </c>
      <c r="I9" s="26">
        <v>3</v>
      </c>
      <c r="J9" s="26">
        <v>1</v>
      </c>
      <c r="K9" s="26">
        <v>2</v>
      </c>
      <c r="L9" s="26">
        <v>1</v>
      </c>
      <c r="M9" s="26">
        <v>0</v>
      </c>
      <c r="N9" s="26">
        <v>4</v>
      </c>
      <c r="O9" s="71">
        <f t="shared" si="0"/>
        <v>4.2</v>
      </c>
      <c r="P9" s="70" t="s">
        <v>63</v>
      </c>
      <c r="Q9" s="78" t="s">
        <v>170</v>
      </c>
      <c r="R9" s="79">
        <v>41790</v>
      </c>
      <c r="S9" s="87" t="s">
        <v>15</v>
      </c>
      <c r="X9" s="7"/>
    </row>
    <row r="10" spans="1:24" s="5" customFormat="1" ht="180" x14ac:dyDescent="0.2">
      <c r="A10" s="101" t="s">
        <v>84</v>
      </c>
      <c r="B10" s="101" t="s">
        <v>75</v>
      </c>
      <c r="C10" s="75" t="s">
        <v>165</v>
      </c>
      <c r="D10" s="75" t="s">
        <v>160</v>
      </c>
      <c r="E10" s="77" t="s">
        <v>0</v>
      </c>
      <c r="F10" s="26">
        <v>2</v>
      </c>
      <c r="G10" s="26">
        <v>5</v>
      </c>
      <c r="H10" s="26">
        <v>1</v>
      </c>
      <c r="I10" s="26">
        <v>5</v>
      </c>
      <c r="J10" s="26">
        <v>1</v>
      </c>
      <c r="K10" s="26">
        <v>1</v>
      </c>
      <c r="L10" s="26">
        <v>1</v>
      </c>
      <c r="M10" s="26">
        <v>0</v>
      </c>
      <c r="N10" s="26">
        <v>4</v>
      </c>
      <c r="O10" s="71">
        <f t="shared" si="0"/>
        <v>4.1999999999999993</v>
      </c>
      <c r="P10" s="70" t="s">
        <v>63</v>
      </c>
      <c r="Q10" s="78" t="s">
        <v>168</v>
      </c>
      <c r="R10" s="79">
        <v>41790</v>
      </c>
      <c r="S10" s="75" t="s">
        <v>19</v>
      </c>
      <c r="X10" s="7"/>
    </row>
    <row r="11" spans="1:24" s="5" customFormat="1" ht="157.5" x14ac:dyDescent="0.2">
      <c r="A11" s="102"/>
      <c r="B11" s="102"/>
      <c r="C11" s="75" t="s">
        <v>94</v>
      </c>
      <c r="D11" s="75" t="s">
        <v>160</v>
      </c>
      <c r="E11" s="77" t="s">
        <v>0</v>
      </c>
      <c r="F11" s="26">
        <v>2</v>
      </c>
      <c r="G11" s="26">
        <v>5</v>
      </c>
      <c r="H11" s="26">
        <v>1</v>
      </c>
      <c r="I11" s="26">
        <v>5</v>
      </c>
      <c r="J11" s="26">
        <v>1</v>
      </c>
      <c r="K11" s="26">
        <v>1</v>
      </c>
      <c r="L11" s="26">
        <v>1</v>
      </c>
      <c r="M11" s="26">
        <v>0</v>
      </c>
      <c r="N11" s="26">
        <v>4</v>
      </c>
      <c r="O11" s="71">
        <f t="shared" si="0"/>
        <v>4.1999999999999993</v>
      </c>
      <c r="P11" s="70" t="s">
        <v>63</v>
      </c>
      <c r="Q11" s="78" t="s">
        <v>190</v>
      </c>
      <c r="R11" s="89">
        <v>41790</v>
      </c>
      <c r="S11" s="88"/>
      <c r="X11" s="7"/>
    </row>
    <row r="12" spans="1:24" s="5" customFormat="1" ht="157.5" x14ac:dyDescent="0.2">
      <c r="A12" s="102"/>
      <c r="B12" s="103"/>
      <c r="C12" s="75" t="s">
        <v>18</v>
      </c>
      <c r="D12" s="75" t="s">
        <v>160</v>
      </c>
      <c r="E12" s="77" t="s">
        <v>0</v>
      </c>
      <c r="F12" s="26">
        <v>2</v>
      </c>
      <c r="G12" s="26">
        <v>5</v>
      </c>
      <c r="H12" s="26">
        <v>1</v>
      </c>
      <c r="I12" s="26">
        <v>5</v>
      </c>
      <c r="J12" s="26">
        <v>1</v>
      </c>
      <c r="K12" s="26">
        <v>1</v>
      </c>
      <c r="L12" s="26">
        <v>1</v>
      </c>
      <c r="M12" s="26">
        <v>0</v>
      </c>
      <c r="N12" s="26">
        <v>4</v>
      </c>
      <c r="O12" s="71">
        <f t="shared" si="0"/>
        <v>4.1999999999999993</v>
      </c>
      <c r="P12" s="70" t="s">
        <v>63</v>
      </c>
      <c r="Q12" s="78" t="s">
        <v>191</v>
      </c>
      <c r="R12" s="89">
        <v>41790</v>
      </c>
      <c r="S12" s="88" t="s">
        <v>30</v>
      </c>
      <c r="X12" s="7"/>
    </row>
    <row r="13" spans="1:24" s="5" customFormat="1" ht="135" x14ac:dyDescent="0.2">
      <c r="A13" s="102"/>
      <c r="B13" s="8" t="s">
        <v>76</v>
      </c>
      <c r="C13" s="75" t="s">
        <v>95</v>
      </c>
      <c r="D13" s="75" t="s">
        <v>50</v>
      </c>
      <c r="E13" s="77" t="s">
        <v>0</v>
      </c>
      <c r="F13" s="26">
        <v>2</v>
      </c>
      <c r="G13" s="26">
        <v>5</v>
      </c>
      <c r="H13" s="26">
        <v>1</v>
      </c>
      <c r="I13" s="26">
        <v>5</v>
      </c>
      <c r="J13" s="26">
        <v>1</v>
      </c>
      <c r="K13" s="26">
        <v>1</v>
      </c>
      <c r="L13" s="26">
        <v>1</v>
      </c>
      <c r="M13" s="26">
        <v>0</v>
      </c>
      <c r="N13" s="26">
        <v>4</v>
      </c>
      <c r="O13" s="71">
        <f t="shared" si="0"/>
        <v>4.1999999999999993</v>
      </c>
      <c r="P13" s="70" t="s">
        <v>63</v>
      </c>
      <c r="Q13" s="78" t="s">
        <v>169</v>
      </c>
      <c r="R13" s="89">
        <v>41790</v>
      </c>
      <c r="S13" s="88"/>
      <c r="X13" s="6"/>
    </row>
    <row r="14" spans="1:24" s="5" customFormat="1" ht="157.5" x14ac:dyDescent="0.2">
      <c r="A14" s="102"/>
      <c r="B14" s="33" t="s">
        <v>135</v>
      </c>
      <c r="C14" s="75" t="s">
        <v>51</v>
      </c>
      <c r="D14" s="75" t="s">
        <v>52</v>
      </c>
      <c r="E14" s="77" t="s">
        <v>0</v>
      </c>
      <c r="F14" s="26">
        <v>2</v>
      </c>
      <c r="G14" s="26">
        <v>5</v>
      </c>
      <c r="H14" s="26">
        <v>1</v>
      </c>
      <c r="I14" s="26">
        <v>5</v>
      </c>
      <c r="J14" s="26">
        <v>1</v>
      </c>
      <c r="K14" s="26">
        <v>1</v>
      </c>
      <c r="L14" s="26">
        <v>1</v>
      </c>
      <c r="M14" s="26">
        <v>0</v>
      </c>
      <c r="N14" s="26">
        <v>4</v>
      </c>
      <c r="O14" s="71">
        <f t="shared" si="0"/>
        <v>4.1999999999999993</v>
      </c>
      <c r="P14" s="70" t="s">
        <v>63</v>
      </c>
      <c r="Q14" s="78" t="s">
        <v>187</v>
      </c>
      <c r="R14" s="89" t="s">
        <v>7</v>
      </c>
      <c r="S14" s="31"/>
      <c r="X14" s="6"/>
    </row>
    <row r="15" spans="1:24" s="5" customFormat="1" ht="157.5" x14ac:dyDescent="0.2">
      <c r="A15" s="102"/>
      <c r="B15" s="33" t="s">
        <v>77</v>
      </c>
      <c r="C15" s="75" t="s">
        <v>53</v>
      </c>
      <c r="D15" s="75" t="s">
        <v>113</v>
      </c>
      <c r="E15" s="77" t="s">
        <v>0</v>
      </c>
      <c r="F15" s="26">
        <v>2</v>
      </c>
      <c r="G15" s="26">
        <v>5</v>
      </c>
      <c r="H15" s="26">
        <v>1</v>
      </c>
      <c r="I15" s="26">
        <v>5</v>
      </c>
      <c r="J15" s="26">
        <v>1</v>
      </c>
      <c r="K15" s="26">
        <v>1</v>
      </c>
      <c r="L15" s="26">
        <v>1</v>
      </c>
      <c r="M15" s="26">
        <v>0</v>
      </c>
      <c r="N15" s="26">
        <v>4</v>
      </c>
      <c r="O15" s="71">
        <f t="shared" si="0"/>
        <v>4.1999999999999993</v>
      </c>
      <c r="P15" s="70" t="s">
        <v>63</v>
      </c>
      <c r="Q15" s="78" t="s">
        <v>188</v>
      </c>
      <c r="R15" s="89">
        <v>41790</v>
      </c>
      <c r="S15" s="11"/>
    </row>
    <row r="16" spans="1:24" s="5" customFormat="1" ht="157.5" x14ac:dyDescent="0.2">
      <c r="A16" s="102"/>
      <c r="B16" s="8" t="s">
        <v>78</v>
      </c>
      <c r="C16" s="75" t="s">
        <v>54</v>
      </c>
      <c r="D16" s="75" t="s">
        <v>55</v>
      </c>
      <c r="E16" s="77" t="s">
        <v>0</v>
      </c>
      <c r="F16" s="26">
        <v>2</v>
      </c>
      <c r="G16" s="26">
        <v>5</v>
      </c>
      <c r="H16" s="26">
        <v>1</v>
      </c>
      <c r="I16" s="26">
        <v>5</v>
      </c>
      <c r="J16" s="26">
        <v>1</v>
      </c>
      <c r="K16" s="26">
        <v>1</v>
      </c>
      <c r="L16" s="26">
        <v>1</v>
      </c>
      <c r="M16" s="26">
        <v>0</v>
      </c>
      <c r="N16" s="26">
        <v>4</v>
      </c>
      <c r="O16" s="71">
        <f t="shared" ref="O16" si="1">SUM(F16:J16)/5*SUM(K16:N16)/4</f>
        <v>4.1999999999999993</v>
      </c>
      <c r="P16" s="70" t="s">
        <v>63</v>
      </c>
      <c r="Q16" s="78" t="s">
        <v>189</v>
      </c>
      <c r="R16" s="89">
        <v>41790</v>
      </c>
      <c r="S16" s="11"/>
    </row>
    <row r="17" spans="1:24" s="5" customFormat="1" ht="112.5" x14ac:dyDescent="0.2">
      <c r="A17" s="102"/>
      <c r="B17" s="8" t="s">
        <v>79</v>
      </c>
      <c r="C17" s="75" t="s">
        <v>56</v>
      </c>
      <c r="D17" s="75" t="s">
        <v>159</v>
      </c>
      <c r="E17" s="77" t="s">
        <v>0</v>
      </c>
      <c r="F17" s="26">
        <v>2</v>
      </c>
      <c r="G17" s="26">
        <v>5</v>
      </c>
      <c r="H17" s="26">
        <v>1</v>
      </c>
      <c r="I17" s="26">
        <v>5</v>
      </c>
      <c r="J17" s="26">
        <v>1</v>
      </c>
      <c r="K17" s="26">
        <v>1</v>
      </c>
      <c r="L17" s="26">
        <v>1</v>
      </c>
      <c r="M17" s="26">
        <v>0</v>
      </c>
      <c r="N17" s="26">
        <v>4</v>
      </c>
      <c r="O17" s="71">
        <f t="shared" si="0"/>
        <v>4.1999999999999993</v>
      </c>
      <c r="P17" s="70" t="s">
        <v>63</v>
      </c>
      <c r="Q17" s="78" t="s">
        <v>198</v>
      </c>
      <c r="R17" s="89">
        <v>41790</v>
      </c>
      <c r="S17" s="11"/>
    </row>
    <row r="18" spans="1:24" s="5" customFormat="1" ht="112.5" x14ac:dyDescent="0.2">
      <c r="A18" s="102"/>
      <c r="B18" s="8" t="s">
        <v>80</v>
      </c>
      <c r="C18" s="75" t="s">
        <v>57</v>
      </c>
      <c r="D18" s="75" t="s">
        <v>112</v>
      </c>
      <c r="E18" s="77" t="s">
        <v>0</v>
      </c>
      <c r="F18" s="26">
        <v>2</v>
      </c>
      <c r="G18" s="26">
        <v>5</v>
      </c>
      <c r="H18" s="26">
        <v>1</v>
      </c>
      <c r="I18" s="26">
        <v>5</v>
      </c>
      <c r="J18" s="26">
        <v>1</v>
      </c>
      <c r="K18" s="26">
        <v>1</v>
      </c>
      <c r="L18" s="26">
        <v>1</v>
      </c>
      <c r="M18" s="26">
        <v>0</v>
      </c>
      <c r="N18" s="26">
        <v>4</v>
      </c>
      <c r="O18" s="71">
        <f t="shared" ref="O18" si="2">SUM(F18:J18)/5*SUM(K18:N18)/4</f>
        <v>4.1999999999999993</v>
      </c>
      <c r="P18" s="70" t="s">
        <v>63</v>
      </c>
      <c r="Q18" s="78" t="s">
        <v>198</v>
      </c>
      <c r="R18" s="89">
        <v>41790</v>
      </c>
      <c r="S18" s="11"/>
    </row>
    <row r="19" spans="1:24" s="5" customFormat="1" ht="123.75" x14ac:dyDescent="0.2">
      <c r="A19" s="102"/>
      <c r="B19" s="8" t="s">
        <v>81</v>
      </c>
      <c r="C19" s="75" t="s">
        <v>58</v>
      </c>
      <c r="D19" s="75" t="s">
        <v>111</v>
      </c>
      <c r="E19" s="77" t="s">
        <v>0</v>
      </c>
      <c r="F19" s="26">
        <v>2</v>
      </c>
      <c r="G19" s="26">
        <v>5</v>
      </c>
      <c r="H19" s="26">
        <v>1</v>
      </c>
      <c r="I19" s="26">
        <v>5</v>
      </c>
      <c r="J19" s="26">
        <v>1</v>
      </c>
      <c r="K19" s="26">
        <v>1</v>
      </c>
      <c r="L19" s="26">
        <v>1</v>
      </c>
      <c r="M19" s="26">
        <v>0</v>
      </c>
      <c r="N19" s="26">
        <v>4</v>
      </c>
      <c r="O19" s="71">
        <f t="shared" si="0"/>
        <v>4.1999999999999993</v>
      </c>
      <c r="P19" s="70" t="s">
        <v>63</v>
      </c>
      <c r="Q19" s="78" t="s">
        <v>199</v>
      </c>
      <c r="R19" s="89">
        <v>41790</v>
      </c>
      <c r="S19" s="11"/>
    </row>
    <row r="20" spans="1:24" s="5" customFormat="1" ht="146.25" x14ac:dyDescent="0.2">
      <c r="A20" s="102"/>
      <c r="B20" s="8" t="s">
        <v>83</v>
      </c>
      <c r="C20" s="81" t="s">
        <v>72</v>
      </c>
      <c r="D20" s="81" t="s">
        <v>82</v>
      </c>
      <c r="E20" s="77" t="s">
        <v>0</v>
      </c>
      <c r="F20" s="26">
        <v>2</v>
      </c>
      <c r="G20" s="26">
        <v>5</v>
      </c>
      <c r="H20" s="26">
        <v>1</v>
      </c>
      <c r="I20" s="26">
        <v>5</v>
      </c>
      <c r="J20" s="26">
        <v>1</v>
      </c>
      <c r="K20" s="26">
        <v>1</v>
      </c>
      <c r="L20" s="26">
        <v>1</v>
      </c>
      <c r="M20" s="26">
        <v>0</v>
      </c>
      <c r="N20" s="26">
        <v>4</v>
      </c>
      <c r="O20" s="71">
        <f t="shared" ref="O20:O21" si="3">SUM(F20:J20)/5*SUM(K20:N20)/4</f>
        <v>4.1999999999999993</v>
      </c>
      <c r="P20" s="70" t="s">
        <v>63</v>
      </c>
      <c r="Q20" s="78" t="s">
        <v>186</v>
      </c>
      <c r="R20" s="89" t="s">
        <v>8</v>
      </c>
      <c r="S20" s="32"/>
    </row>
    <row r="21" spans="1:24" s="5" customFormat="1" ht="146.25" x14ac:dyDescent="0.2">
      <c r="A21" s="103"/>
      <c r="B21" s="8" t="s">
        <v>85</v>
      </c>
      <c r="C21" s="81" t="s">
        <v>73</v>
      </c>
      <c r="D21" s="81" t="s">
        <v>115</v>
      </c>
      <c r="E21" s="77" t="s">
        <v>0</v>
      </c>
      <c r="F21" s="26">
        <v>2</v>
      </c>
      <c r="G21" s="26">
        <v>5</v>
      </c>
      <c r="H21" s="26">
        <v>1</v>
      </c>
      <c r="I21" s="26">
        <v>5</v>
      </c>
      <c r="J21" s="26">
        <v>1</v>
      </c>
      <c r="K21" s="26">
        <v>1</v>
      </c>
      <c r="L21" s="26">
        <v>1</v>
      </c>
      <c r="M21" s="26">
        <v>0</v>
      </c>
      <c r="N21" s="26">
        <v>4</v>
      </c>
      <c r="O21" s="71">
        <f t="shared" si="3"/>
        <v>4.1999999999999993</v>
      </c>
      <c r="P21" s="70" t="s">
        <v>63</v>
      </c>
      <c r="Q21" s="78" t="s">
        <v>193</v>
      </c>
      <c r="R21" s="89">
        <v>41790</v>
      </c>
      <c r="S21" s="32"/>
    </row>
    <row r="22" spans="1:24" s="5" customFormat="1" ht="93.95" customHeight="1" x14ac:dyDescent="0.2">
      <c r="A22" s="102" t="s">
        <v>92</v>
      </c>
      <c r="B22" s="101" t="s">
        <v>131</v>
      </c>
      <c r="C22" s="75" t="s">
        <v>74</v>
      </c>
      <c r="D22" s="75" t="s">
        <v>37</v>
      </c>
      <c r="E22" s="77" t="s">
        <v>1</v>
      </c>
      <c r="F22" s="27">
        <v>2</v>
      </c>
      <c r="G22" s="26">
        <v>5</v>
      </c>
      <c r="H22" s="26">
        <v>1</v>
      </c>
      <c r="I22" s="26">
        <v>5</v>
      </c>
      <c r="J22" s="26">
        <v>5</v>
      </c>
      <c r="K22" s="26">
        <v>4</v>
      </c>
      <c r="L22" s="26">
        <v>1</v>
      </c>
      <c r="M22" s="26">
        <v>0</v>
      </c>
      <c r="N22" s="26">
        <v>3</v>
      </c>
      <c r="O22" s="73">
        <f t="shared" ref="O22:O28" si="4">SUM(F22:J22)/5*SUM(K22:N22)/4</f>
        <v>7.2</v>
      </c>
      <c r="P22" s="72" t="s">
        <v>65</v>
      </c>
      <c r="Q22" s="78" t="s">
        <v>194</v>
      </c>
      <c r="R22" s="89">
        <v>41790</v>
      </c>
      <c r="S22" s="11"/>
      <c r="X22" s="7"/>
    </row>
    <row r="23" spans="1:24" s="5" customFormat="1" ht="112.5" x14ac:dyDescent="0.2">
      <c r="A23" s="102"/>
      <c r="B23" s="102"/>
      <c r="C23" s="75" t="s">
        <v>39</v>
      </c>
      <c r="D23" s="75" t="s">
        <v>38</v>
      </c>
      <c r="E23" s="77" t="s">
        <v>1</v>
      </c>
      <c r="F23" s="27">
        <v>2</v>
      </c>
      <c r="G23" s="26">
        <v>5</v>
      </c>
      <c r="H23" s="26">
        <v>1</v>
      </c>
      <c r="I23" s="26">
        <v>5</v>
      </c>
      <c r="J23" s="26">
        <v>5</v>
      </c>
      <c r="K23" s="26">
        <v>4</v>
      </c>
      <c r="L23" s="26">
        <v>1</v>
      </c>
      <c r="M23" s="26">
        <v>0</v>
      </c>
      <c r="N23" s="26">
        <v>3</v>
      </c>
      <c r="O23" s="73">
        <f t="shared" si="4"/>
        <v>7.2</v>
      </c>
      <c r="P23" s="72" t="s">
        <v>65</v>
      </c>
      <c r="Q23" s="78" t="s">
        <v>195</v>
      </c>
      <c r="R23" s="89" t="s">
        <v>8</v>
      </c>
      <c r="S23" s="11"/>
      <c r="X23" s="7"/>
    </row>
    <row r="24" spans="1:24" s="5" customFormat="1" ht="93.95" customHeight="1" x14ac:dyDescent="0.2">
      <c r="A24" s="102"/>
      <c r="B24" s="8" t="s">
        <v>132</v>
      </c>
      <c r="C24" s="75" t="s">
        <v>40</v>
      </c>
      <c r="D24" s="75" t="s">
        <v>41</v>
      </c>
      <c r="E24" s="77" t="s">
        <v>1</v>
      </c>
      <c r="F24" s="27">
        <v>2</v>
      </c>
      <c r="G24" s="26">
        <v>5</v>
      </c>
      <c r="H24" s="26">
        <v>1</v>
      </c>
      <c r="I24" s="26">
        <v>5</v>
      </c>
      <c r="J24" s="26">
        <v>5</v>
      </c>
      <c r="K24" s="26">
        <v>4</v>
      </c>
      <c r="L24" s="26">
        <v>1</v>
      </c>
      <c r="M24" s="26">
        <v>0</v>
      </c>
      <c r="N24" s="26">
        <v>3</v>
      </c>
      <c r="O24" s="73">
        <f>SUM(F24:J24)/5*SUM(K24:N24)/4</f>
        <v>7.2</v>
      </c>
      <c r="P24" s="72" t="s">
        <v>65</v>
      </c>
      <c r="Q24" s="78" t="s">
        <v>196</v>
      </c>
      <c r="R24" s="89">
        <v>41790</v>
      </c>
      <c r="S24" s="11"/>
      <c r="X24" s="7"/>
    </row>
    <row r="25" spans="1:24" s="5" customFormat="1" ht="96.95" customHeight="1" x14ac:dyDescent="0.2">
      <c r="A25" s="102"/>
      <c r="B25" s="8" t="s">
        <v>133</v>
      </c>
      <c r="C25" s="75" t="s">
        <v>42</v>
      </c>
      <c r="D25" s="75" t="s">
        <v>43</v>
      </c>
      <c r="E25" s="77" t="s">
        <v>1</v>
      </c>
      <c r="F25" s="27">
        <v>2</v>
      </c>
      <c r="G25" s="26">
        <v>5</v>
      </c>
      <c r="H25" s="26">
        <v>1</v>
      </c>
      <c r="I25" s="26">
        <v>5</v>
      </c>
      <c r="J25" s="26">
        <v>5</v>
      </c>
      <c r="K25" s="26">
        <v>4</v>
      </c>
      <c r="L25" s="26">
        <v>1</v>
      </c>
      <c r="M25" s="26">
        <v>0</v>
      </c>
      <c r="N25" s="26">
        <v>3</v>
      </c>
      <c r="O25" s="73">
        <f>SUM(F25:J25)/5*SUM(K25:N25)/4</f>
        <v>7.2</v>
      </c>
      <c r="P25" s="72" t="s">
        <v>65</v>
      </c>
      <c r="Q25" s="78" t="s">
        <v>196</v>
      </c>
      <c r="R25" s="89">
        <v>41790</v>
      </c>
      <c r="S25" s="11"/>
      <c r="X25" s="7"/>
    </row>
    <row r="26" spans="1:24" s="5" customFormat="1" ht="98.1" customHeight="1" x14ac:dyDescent="0.2">
      <c r="A26" s="102"/>
      <c r="B26" s="8" t="s">
        <v>88</v>
      </c>
      <c r="C26" s="75" t="s">
        <v>44</v>
      </c>
      <c r="D26" s="75" t="s">
        <v>86</v>
      </c>
      <c r="E26" s="77" t="s">
        <v>1</v>
      </c>
      <c r="F26" s="27">
        <v>2</v>
      </c>
      <c r="G26" s="26">
        <v>5</v>
      </c>
      <c r="H26" s="26">
        <v>1</v>
      </c>
      <c r="I26" s="26">
        <v>5</v>
      </c>
      <c r="J26" s="26">
        <v>5</v>
      </c>
      <c r="K26" s="26">
        <v>4</v>
      </c>
      <c r="L26" s="26">
        <v>1</v>
      </c>
      <c r="M26" s="26">
        <v>0</v>
      </c>
      <c r="N26" s="26">
        <v>3</v>
      </c>
      <c r="O26" s="73">
        <f>SUM(F26:J26)/5*SUM(K26:N26)/4</f>
        <v>7.2</v>
      </c>
      <c r="P26" s="72" t="s">
        <v>65</v>
      </c>
      <c r="Q26" s="78" t="s">
        <v>195</v>
      </c>
      <c r="R26" s="89">
        <v>41790</v>
      </c>
      <c r="S26" s="11"/>
      <c r="X26" s="7"/>
    </row>
    <row r="27" spans="1:24" s="5" customFormat="1" ht="89.1" customHeight="1" x14ac:dyDescent="0.2">
      <c r="A27" s="103"/>
      <c r="B27" s="34" t="s">
        <v>89</v>
      </c>
      <c r="C27" s="75" t="s">
        <v>87</v>
      </c>
      <c r="D27" s="75" t="s">
        <v>49</v>
      </c>
      <c r="E27" s="77" t="s">
        <v>1</v>
      </c>
      <c r="F27" s="27">
        <v>2</v>
      </c>
      <c r="G27" s="26">
        <v>5</v>
      </c>
      <c r="H27" s="26">
        <v>1</v>
      </c>
      <c r="I27" s="26">
        <v>5</v>
      </c>
      <c r="J27" s="26">
        <v>5</v>
      </c>
      <c r="K27" s="26">
        <v>4</v>
      </c>
      <c r="L27" s="26">
        <v>1</v>
      </c>
      <c r="M27" s="26">
        <v>0</v>
      </c>
      <c r="N27" s="26">
        <v>3</v>
      </c>
      <c r="O27" s="73">
        <f>SUM(F27:J27)/5*SUM(K27:N27)/4</f>
        <v>7.2</v>
      </c>
      <c r="P27" s="72" t="s">
        <v>65</v>
      </c>
      <c r="Q27" s="78" t="s">
        <v>197</v>
      </c>
      <c r="R27" s="89">
        <v>41790</v>
      </c>
      <c r="S27" s="11"/>
      <c r="X27" s="7"/>
    </row>
    <row r="28" spans="1:24" ht="99.95" customHeight="1" x14ac:dyDescent="0.2">
      <c r="A28" s="101" t="s">
        <v>33</v>
      </c>
      <c r="B28" s="8" t="s">
        <v>90</v>
      </c>
      <c r="C28" s="75" t="s">
        <v>48</v>
      </c>
      <c r="D28" s="75" t="s">
        <v>37</v>
      </c>
      <c r="E28" s="77" t="s">
        <v>1</v>
      </c>
      <c r="F28" s="27">
        <v>2</v>
      </c>
      <c r="G28" s="30">
        <v>5</v>
      </c>
      <c r="H28" s="30">
        <v>1</v>
      </c>
      <c r="I28" s="30">
        <v>5</v>
      </c>
      <c r="J28" s="30">
        <v>5</v>
      </c>
      <c r="K28" s="30">
        <v>4</v>
      </c>
      <c r="L28" s="30">
        <v>1</v>
      </c>
      <c r="M28" s="30">
        <v>0</v>
      </c>
      <c r="N28" s="30">
        <v>3</v>
      </c>
      <c r="O28" s="73">
        <f t="shared" si="4"/>
        <v>7.2</v>
      </c>
      <c r="P28" s="72" t="s">
        <v>65</v>
      </c>
      <c r="Q28" s="78" t="s">
        <v>196</v>
      </c>
      <c r="R28" s="89">
        <v>41790</v>
      </c>
      <c r="S28" s="11"/>
    </row>
    <row r="29" spans="1:24" ht="96" customHeight="1" x14ac:dyDescent="0.2">
      <c r="A29" s="102"/>
      <c r="B29" s="8" t="s">
        <v>91</v>
      </c>
      <c r="C29" s="75" t="s">
        <v>16</v>
      </c>
      <c r="D29" s="75" t="s">
        <v>86</v>
      </c>
      <c r="E29" s="77" t="s">
        <v>1</v>
      </c>
      <c r="F29" s="27">
        <v>2</v>
      </c>
      <c r="G29" s="30">
        <v>5</v>
      </c>
      <c r="H29" s="30">
        <v>1</v>
      </c>
      <c r="I29" s="30">
        <v>5</v>
      </c>
      <c r="J29" s="30">
        <v>5</v>
      </c>
      <c r="K29" s="30">
        <v>4</v>
      </c>
      <c r="L29" s="30">
        <v>1</v>
      </c>
      <c r="M29" s="30">
        <v>0</v>
      </c>
      <c r="N29" s="30">
        <v>3</v>
      </c>
      <c r="O29" s="73">
        <f>SUM(F29:J29)/5*SUM(K29:N29)/4</f>
        <v>7.2</v>
      </c>
      <c r="P29" s="72" t="s">
        <v>65</v>
      </c>
      <c r="Q29" s="78" t="s">
        <v>196</v>
      </c>
      <c r="R29" s="89">
        <v>41790</v>
      </c>
      <c r="S29" s="36"/>
    </row>
    <row r="30" spans="1:24" ht="93" customHeight="1" x14ac:dyDescent="0.2">
      <c r="A30" s="103"/>
      <c r="B30" s="8" t="s">
        <v>17</v>
      </c>
      <c r="C30" s="75" t="s">
        <v>93</v>
      </c>
      <c r="D30" s="75" t="s">
        <v>49</v>
      </c>
      <c r="E30" s="77" t="s">
        <v>1</v>
      </c>
      <c r="F30" s="27">
        <v>2</v>
      </c>
      <c r="G30" s="30">
        <v>5</v>
      </c>
      <c r="H30" s="30">
        <v>1</v>
      </c>
      <c r="I30" s="30">
        <v>5</v>
      </c>
      <c r="J30" s="30">
        <v>5</v>
      </c>
      <c r="K30" s="30">
        <v>4</v>
      </c>
      <c r="L30" s="30">
        <v>1</v>
      </c>
      <c r="M30" s="30">
        <v>0</v>
      </c>
      <c r="N30" s="30">
        <v>3</v>
      </c>
      <c r="O30" s="73">
        <f>SUM(F30:J30)/5*SUM(K30:N30)/4</f>
        <v>7.2</v>
      </c>
      <c r="P30" s="72" t="s">
        <v>65</v>
      </c>
      <c r="Q30" s="78" t="s">
        <v>192</v>
      </c>
      <c r="R30" s="89" t="s">
        <v>7</v>
      </c>
      <c r="S30" s="43"/>
    </row>
    <row r="31" spans="1:24" ht="112.5" x14ac:dyDescent="0.2">
      <c r="A31" s="101" t="s">
        <v>34</v>
      </c>
      <c r="B31" s="38" t="s">
        <v>2</v>
      </c>
      <c r="C31" s="81" t="s">
        <v>3</v>
      </c>
      <c r="D31" s="81" t="s">
        <v>37</v>
      </c>
      <c r="E31" s="77" t="s">
        <v>1</v>
      </c>
      <c r="F31" s="39">
        <v>3</v>
      </c>
      <c r="G31" s="30">
        <v>5</v>
      </c>
      <c r="H31" s="30">
        <v>1</v>
      </c>
      <c r="I31" s="30">
        <v>5</v>
      </c>
      <c r="J31" s="30">
        <v>5</v>
      </c>
      <c r="K31" s="30">
        <v>4</v>
      </c>
      <c r="L31" s="30">
        <v>1</v>
      </c>
      <c r="M31" s="30">
        <v>0</v>
      </c>
      <c r="N31" s="30">
        <v>3</v>
      </c>
      <c r="O31" s="73">
        <f>SUM(F31:J31)/5*SUM(K31:N31)/4</f>
        <v>7.6</v>
      </c>
      <c r="P31" s="72" t="s">
        <v>65</v>
      </c>
      <c r="Q31" s="78" t="s">
        <v>196</v>
      </c>
      <c r="R31" s="89">
        <v>41790</v>
      </c>
      <c r="S31" s="40"/>
    </row>
    <row r="32" spans="1:24" ht="112.5" x14ac:dyDescent="0.2">
      <c r="A32" s="102"/>
      <c r="B32" s="41" t="s">
        <v>4</v>
      </c>
      <c r="C32" s="82" t="s">
        <v>45</v>
      </c>
      <c r="D32" s="82" t="s">
        <v>86</v>
      </c>
      <c r="E32" s="77" t="s">
        <v>1</v>
      </c>
      <c r="F32" s="39">
        <v>3</v>
      </c>
      <c r="G32" s="42">
        <v>5</v>
      </c>
      <c r="H32" s="42">
        <v>1</v>
      </c>
      <c r="I32" s="42">
        <v>5</v>
      </c>
      <c r="J32" s="42">
        <v>5</v>
      </c>
      <c r="K32" s="42">
        <v>4</v>
      </c>
      <c r="L32" s="42">
        <v>1</v>
      </c>
      <c r="M32" s="42">
        <v>0</v>
      </c>
      <c r="N32" s="42">
        <v>3</v>
      </c>
      <c r="O32" s="73">
        <f>SUM(F32:J32)/5*SUM(K32:N32)/4</f>
        <v>7.6</v>
      </c>
      <c r="P32" s="72" t="s">
        <v>65</v>
      </c>
      <c r="Q32" s="78" t="s">
        <v>196</v>
      </c>
      <c r="R32" s="89">
        <v>41790</v>
      </c>
      <c r="S32" s="37"/>
    </row>
    <row r="33" spans="1:19" ht="112.5" x14ac:dyDescent="0.2">
      <c r="A33" s="104"/>
      <c r="B33" s="41" t="s">
        <v>46</v>
      </c>
      <c r="C33" s="82" t="s">
        <v>47</v>
      </c>
      <c r="D33" s="82" t="s">
        <v>49</v>
      </c>
      <c r="E33" s="77" t="s">
        <v>1</v>
      </c>
      <c r="F33" s="39">
        <v>3</v>
      </c>
      <c r="G33" s="42">
        <v>5</v>
      </c>
      <c r="H33" s="42">
        <v>1</v>
      </c>
      <c r="I33" s="42">
        <v>5</v>
      </c>
      <c r="J33" s="42">
        <v>5</v>
      </c>
      <c r="K33" s="42">
        <v>4</v>
      </c>
      <c r="L33" s="42">
        <v>1</v>
      </c>
      <c r="M33" s="42">
        <v>0</v>
      </c>
      <c r="N33" s="42">
        <v>3</v>
      </c>
      <c r="O33" s="73">
        <f>SUM(F33:J33)/5*SUM(K33:N33)/4</f>
        <v>7.6</v>
      </c>
      <c r="P33" s="72" t="s">
        <v>65</v>
      </c>
      <c r="Q33" s="78" t="s">
        <v>195</v>
      </c>
      <c r="R33" s="89">
        <v>41790</v>
      </c>
      <c r="S33" s="44"/>
    </row>
    <row r="34" spans="1:19" x14ac:dyDescent="0.2">
      <c r="A34" s="76"/>
      <c r="B34" s="76"/>
      <c r="C34" s="76"/>
      <c r="D34" s="76"/>
      <c r="E34" s="83"/>
      <c r="F34" s="76"/>
      <c r="G34" s="76"/>
      <c r="H34" s="76"/>
      <c r="I34" s="76"/>
      <c r="J34" s="76"/>
      <c r="K34" s="76"/>
      <c r="L34" s="76"/>
      <c r="M34" s="76"/>
      <c r="N34" s="76"/>
      <c r="O34" s="76"/>
      <c r="P34" s="76"/>
      <c r="Q34" s="84"/>
      <c r="R34" s="76"/>
    </row>
    <row r="35" spans="1:19" x14ac:dyDescent="0.2">
      <c r="A35" s="76"/>
      <c r="B35" s="76"/>
      <c r="C35" s="76"/>
      <c r="D35" s="76"/>
      <c r="E35" s="83"/>
      <c r="F35" s="76"/>
      <c r="G35" s="76"/>
      <c r="H35" s="76"/>
      <c r="I35" s="76"/>
      <c r="J35" s="76"/>
      <c r="K35" s="76"/>
      <c r="L35" s="76"/>
      <c r="M35" s="76"/>
      <c r="N35" s="76"/>
      <c r="O35" s="76"/>
      <c r="P35" s="76"/>
      <c r="Q35" s="84"/>
      <c r="R35" s="76"/>
    </row>
    <row r="36" spans="1:19" x14ac:dyDescent="0.2">
      <c r="A36" s="76"/>
      <c r="B36" s="76"/>
      <c r="C36" s="76"/>
      <c r="D36" s="76"/>
      <c r="E36" s="83"/>
      <c r="F36" s="76"/>
      <c r="G36" s="76"/>
      <c r="H36" s="76"/>
      <c r="I36" s="76"/>
      <c r="J36" s="76"/>
      <c r="K36" s="76"/>
      <c r="L36" s="76"/>
      <c r="M36" s="76"/>
      <c r="N36" s="76"/>
      <c r="O36" s="76"/>
      <c r="P36" s="76"/>
      <c r="Q36" s="84"/>
      <c r="R36" s="76"/>
    </row>
    <row r="37" spans="1:19" x14ac:dyDescent="0.2">
      <c r="A37" s="76"/>
      <c r="B37" s="76"/>
      <c r="C37" s="76"/>
      <c r="D37" s="76"/>
      <c r="E37" s="83"/>
      <c r="F37" s="76"/>
      <c r="G37" s="76"/>
      <c r="H37" s="76"/>
      <c r="I37" s="76"/>
      <c r="J37" s="76"/>
      <c r="K37" s="76"/>
      <c r="L37" s="76"/>
      <c r="M37" s="76"/>
      <c r="N37" s="76"/>
      <c r="O37" s="76"/>
      <c r="P37" s="76"/>
      <c r="Q37" s="84"/>
      <c r="R37" s="76"/>
    </row>
    <row r="38" spans="1:19" x14ac:dyDescent="0.2">
      <c r="A38" s="76"/>
      <c r="B38" s="76"/>
      <c r="C38" s="76"/>
      <c r="D38" s="76"/>
      <c r="E38" s="83"/>
      <c r="F38" s="76"/>
      <c r="G38" s="76"/>
      <c r="H38" s="76"/>
      <c r="I38" s="76"/>
      <c r="J38" s="76"/>
      <c r="K38" s="76"/>
      <c r="L38" s="76"/>
      <c r="M38" s="76"/>
      <c r="N38" s="76"/>
      <c r="O38" s="76"/>
      <c r="P38" s="76"/>
      <c r="Q38" s="84"/>
      <c r="R38" s="76"/>
    </row>
    <row r="39" spans="1:19" x14ac:dyDescent="0.2">
      <c r="A39" s="76"/>
      <c r="B39" s="76"/>
      <c r="C39" s="76"/>
      <c r="D39" s="76"/>
      <c r="E39" s="83"/>
      <c r="F39" s="76"/>
      <c r="G39" s="76"/>
      <c r="H39" s="76"/>
      <c r="I39" s="76"/>
      <c r="J39" s="76"/>
      <c r="K39" s="76"/>
      <c r="L39" s="76"/>
      <c r="M39" s="76"/>
      <c r="N39" s="76"/>
      <c r="O39" s="76"/>
      <c r="P39" s="76"/>
      <c r="Q39" s="84"/>
      <c r="R39" s="76"/>
    </row>
    <row r="40" spans="1:19" x14ac:dyDescent="0.2">
      <c r="A40" s="76"/>
      <c r="B40" s="76"/>
      <c r="C40" s="76"/>
      <c r="D40" s="76"/>
      <c r="E40" s="83"/>
      <c r="F40" s="76"/>
      <c r="G40" s="76"/>
      <c r="H40" s="76"/>
      <c r="I40" s="76"/>
      <c r="J40" s="76"/>
      <c r="K40" s="76"/>
      <c r="L40" s="76"/>
      <c r="M40" s="76"/>
      <c r="N40" s="76"/>
      <c r="O40" s="76"/>
      <c r="P40" s="76"/>
      <c r="Q40" s="84"/>
      <c r="R40" s="76"/>
    </row>
    <row r="41" spans="1:19" x14ac:dyDescent="0.2">
      <c r="A41" s="76"/>
      <c r="B41" s="76"/>
      <c r="C41" s="76"/>
      <c r="D41" s="76"/>
      <c r="E41" s="83"/>
      <c r="F41" s="76"/>
      <c r="G41" s="76"/>
      <c r="H41" s="76"/>
      <c r="I41" s="76"/>
      <c r="J41" s="76"/>
      <c r="K41" s="76"/>
      <c r="L41" s="76"/>
      <c r="M41" s="76"/>
      <c r="N41" s="76"/>
      <c r="O41" s="76"/>
      <c r="P41" s="76"/>
      <c r="Q41" s="84"/>
      <c r="R41" s="76"/>
    </row>
    <row r="42" spans="1:19" x14ac:dyDescent="0.2">
      <c r="A42" s="76"/>
      <c r="B42" s="76"/>
      <c r="C42" s="76"/>
      <c r="D42" s="76"/>
      <c r="E42" s="83"/>
      <c r="F42" s="76"/>
      <c r="G42" s="76"/>
      <c r="H42" s="76"/>
      <c r="I42" s="76"/>
      <c r="J42" s="76"/>
      <c r="K42" s="76"/>
      <c r="L42" s="76"/>
      <c r="M42" s="76"/>
      <c r="N42" s="76"/>
      <c r="O42" s="76"/>
      <c r="P42" s="76"/>
      <c r="Q42" s="84"/>
      <c r="R42" s="76"/>
    </row>
    <row r="43" spans="1:19" x14ac:dyDescent="0.2">
      <c r="A43" s="76"/>
      <c r="B43" s="76"/>
      <c r="C43" s="76"/>
      <c r="D43" s="76"/>
      <c r="E43" s="83"/>
      <c r="F43" s="76"/>
      <c r="G43" s="76"/>
      <c r="H43" s="76"/>
      <c r="I43" s="76"/>
      <c r="J43" s="76"/>
      <c r="K43" s="76"/>
      <c r="L43" s="76"/>
      <c r="M43" s="76"/>
      <c r="N43" s="76"/>
      <c r="O43" s="76"/>
      <c r="P43" s="76"/>
      <c r="Q43" s="84"/>
      <c r="R43" s="76"/>
    </row>
    <row r="44" spans="1:19" x14ac:dyDescent="0.2">
      <c r="A44" s="76"/>
      <c r="B44" s="76"/>
      <c r="C44" s="76"/>
      <c r="D44" s="76"/>
      <c r="E44" s="83"/>
      <c r="F44" s="76"/>
      <c r="G44" s="76"/>
      <c r="H44" s="76"/>
      <c r="I44" s="76"/>
      <c r="J44" s="76"/>
      <c r="K44" s="76"/>
      <c r="L44" s="76"/>
      <c r="M44" s="76"/>
      <c r="N44" s="76"/>
      <c r="O44" s="76"/>
      <c r="P44" s="76"/>
      <c r="Q44" s="84"/>
      <c r="R44" s="76"/>
    </row>
    <row r="45" spans="1:19" x14ac:dyDescent="0.2">
      <c r="A45" s="76"/>
      <c r="B45" s="76"/>
      <c r="C45" s="76"/>
      <c r="D45" s="76"/>
      <c r="E45" s="83"/>
      <c r="F45" s="76"/>
      <c r="G45" s="76"/>
      <c r="H45" s="76"/>
      <c r="I45" s="76"/>
      <c r="J45" s="76"/>
      <c r="K45" s="76"/>
      <c r="L45" s="76"/>
      <c r="M45" s="76"/>
      <c r="N45" s="76"/>
      <c r="O45" s="76"/>
      <c r="P45" s="76"/>
      <c r="Q45" s="84"/>
      <c r="R45" s="76"/>
    </row>
    <row r="46" spans="1:19" x14ac:dyDescent="0.2">
      <c r="A46" s="76"/>
      <c r="B46" s="76"/>
      <c r="C46" s="76"/>
      <c r="D46" s="76"/>
      <c r="E46" s="83"/>
      <c r="F46" s="76"/>
      <c r="G46" s="76"/>
      <c r="H46" s="76"/>
      <c r="I46" s="76"/>
      <c r="J46" s="76"/>
      <c r="K46" s="76"/>
      <c r="L46" s="76"/>
      <c r="M46" s="76"/>
      <c r="N46" s="76"/>
      <c r="O46" s="76"/>
      <c r="P46" s="76"/>
      <c r="Q46" s="84"/>
      <c r="R46" s="76"/>
    </row>
    <row r="47" spans="1:19" x14ac:dyDescent="0.2">
      <c r="A47" s="76"/>
      <c r="B47" s="76"/>
      <c r="C47" s="76"/>
      <c r="D47" s="76"/>
      <c r="E47" s="83"/>
      <c r="F47" s="76"/>
      <c r="G47" s="76"/>
      <c r="H47" s="76"/>
      <c r="I47" s="76"/>
      <c r="J47" s="76"/>
      <c r="K47" s="76"/>
      <c r="L47" s="76"/>
      <c r="M47" s="76"/>
      <c r="N47" s="76"/>
      <c r="O47" s="76"/>
      <c r="P47" s="76"/>
      <c r="Q47" s="84"/>
      <c r="R47" s="76"/>
    </row>
    <row r="48" spans="1:19" x14ac:dyDescent="0.2">
      <c r="A48" s="76"/>
      <c r="B48" s="76"/>
      <c r="C48" s="76"/>
      <c r="D48" s="76"/>
      <c r="E48" s="83"/>
      <c r="F48" s="76"/>
      <c r="G48" s="76"/>
      <c r="H48" s="76"/>
      <c r="I48" s="76"/>
      <c r="J48" s="76"/>
      <c r="K48" s="76"/>
      <c r="L48" s="76"/>
      <c r="M48" s="76"/>
      <c r="N48" s="76"/>
      <c r="O48" s="76"/>
      <c r="P48" s="76"/>
      <c r="Q48" s="84"/>
      <c r="R48" s="76"/>
    </row>
    <row r="49" spans="1:18" x14ac:dyDescent="0.2">
      <c r="A49" s="76"/>
      <c r="B49" s="76"/>
      <c r="C49" s="76"/>
      <c r="D49" s="76"/>
      <c r="E49" s="83"/>
      <c r="F49" s="76"/>
      <c r="G49" s="76"/>
      <c r="H49" s="76"/>
      <c r="I49" s="76"/>
      <c r="J49" s="76"/>
      <c r="K49" s="76"/>
      <c r="L49" s="76"/>
      <c r="M49" s="76"/>
      <c r="N49" s="76"/>
      <c r="O49" s="76"/>
      <c r="P49" s="76"/>
      <c r="Q49" s="84"/>
      <c r="R49" s="76"/>
    </row>
    <row r="50" spans="1:18" x14ac:dyDescent="0.2">
      <c r="A50" s="76"/>
      <c r="B50" s="76"/>
      <c r="C50" s="76"/>
      <c r="D50" s="76"/>
      <c r="E50" s="83"/>
      <c r="F50" s="76"/>
      <c r="G50" s="76"/>
      <c r="H50" s="76"/>
      <c r="I50" s="76"/>
      <c r="J50" s="76"/>
      <c r="K50" s="76"/>
      <c r="L50" s="76"/>
      <c r="M50" s="76"/>
      <c r="N50" s="76"/>
      <c r="O50" s="76"/>
      <c r="P50" s="76"/>
      <c r="Q50" s="84"/>
      <c r="R50" s="76"/>
    </row>
    <row r="51" spans="1:18" x14ac:dyDescent="0.2">
      <c r="A51" s="76"/>
      <c r="B51" s="76"/>
      <c r="C51" s="76"/>
      <c r="D51" s="76"/>
      <c r="E51" s="83"/>
      <c r="F51" s="76"/>
      <c r="G51" s="76"/>
      <c r="H51" s="76"/>
      <c r="I51" s="76"/>
      <c r="J51" s="76"/>
      <c r="K51" s="76"/>
      <c r="L51" s="76"/>
      <c r="M51" s="76"/>
      <c r="N51" s="76"/>
      <c r="O51" s="76"/>
      <c r="P51" s="76"/>
      <c r="Q51" s="84"/>
      <c r="R51" s="76"/>
    </row>
    <row r="52" spans="1:18" x14ac:dyDescent="0.2">
      <c r="A52" s="76"/>
      <c r="B52" s="76"/>
      <c r="C52" s="76"/>
      <c r="D52" s="76"/>
      <c r="E52" s="83"/>
      <c r="F52" s="76"/>
      <c r="G52" s="76"/>
      <c r="H52" s="76"/>
      <c r="I52" s="76"/>
      <c r="J52" s="76"/>
      <c r="K52" s="76"/>
      <c r="L52" s="76"/>
      <c r="M52" s="76"/>
      <c r="N52" s="76"/>
      <c r="O52" s="76"/>
      <c r="P52" s="76"/>
      <c r="Q52" s="84"/>
      <c r="R52" s="76"/>
    </row>
    <row r="53" spans="1:18" x14ac:dyDescent="0.2">
      <c r="A53" s="76"/>
      <c r="B53" s="76"/>
      <c r="C53" s="76"/>
      <c r="D53" s="76"/>
      <c r="E53" s="83"/>
      <c r="F53" s="76"/>
      <c r="G53" s="76"/>
      <c r="H53" s="76"/>
      <c r="I53" s="76"/>
      <c r="J53" s="76"/>
      <c r="K53" s="76"/>
      <c r="L53" s="76"/>
      <c r="M53" s="76"/>
      <c r="N53" s="76"/>
      <c r="O53" s="76"/>
      <c r="P53" s="76"/>
      <c r="Q53" s="84"/>
      <c r="R53" s="76"/>
    </row>
    <row r="54" spans="1:18" x14ac:dyDescent="0.2">
      <c r="A54" s="76"/>
      <c r="B54" s="76"/>
      <c r="C54" s="76"/>
      <c r="D54" s="76"/>
      <c r="E54" s="83"/>
      <c r="F54" s="76"/>
      <c r="G54" s="76"/>
      <c r="H54" s="76"/>
      <c r="I54" s="76"/>
      <c r="J54" s="76"/>
      <c r="K54" s="76"/>
      <c r="L54" s="76"/>
      <c r="M54" s="76"/>
      <c r="N54" s="76"/>
      <c r="O54" s="76"/>
      <c r="P54" s="76"/>
      <c r="Q54" s="84"/>
      <c r="R54" s="76"/>
    </row>
    <row r="55" spans="1:18" x14ac:dyDescent="0.2">
      <c r="A55" s="76"/>
      <c r="B55" s="76"/>
      <c r="C55" s="76"/>
      <c r="D55" s="76"/>
      <c r="E55" s="83"/>
      <c r="F55" s="76"/>
      <c r="G55" s="76"/>
      <c r="H55" s="76"/>
      <c r="I55" s="76"/>
      <c r="J55" s="76"/>
      <c r="K55" s="76"/>
      <c r="L55" s="76"/>
      <c r="M55" s="76"/>
      <c r="N55" s="76"/>
      <c r="O55" s="76"/>
      <c r="P55" s="76"/>
      <c r="Q55" s="84"/>
      <c r="R55" s="76"/>
    </row>
    <row r="56" spans="1:18" x14ac:dyDescent="0.2">
      <c r="A56" s="76"/>
      <c r="B56" s="76"/>
      <c r="C56" s="76"/>
      <c r="D56" s="76"/>
      <c r="E56" s="83"/>
      <c r="F56" s="76"/>
      <c r="G56" s="76"/>
      <c r="H56" s="76"/>
      <c r="I56" s="76"/>
      <c r="J56" s="76"/>
      <c r="K56" s="76"/>
      <c r="L56" s="76"/>
      <c r="M56" s="76"/>
      <c r="N56" s="76"/>
      <c r="O56" s="76"/>
      <c r="P56" s="76"/>
      <c r="Q56" s="84"/>
      <c r="R56" s="76"/>
    </row>
    <row r="57" spans="1:18" x14ac:dyDescent="0.2">
      <c r="A57" s="76"/>
      <c r="B57" s="76"/>
      <c r="C57" s="76"/>
      <c r="D57" s="76"/>
      <c r="E57" s="83"/>
      <c r="F57" s="76"/>
      <c r="G57" s="76"/>
      <c r="H57" s="76"/>
      <c r="I57" s="76"/>
      <c r="J57" s="76"/>
      <c r="K57" s="76"/>
      <c r="L57" s="76"/>
      <c r="M57" s="76"/>
      <c r="N57" s="76"/>
      <c r="O57" s="76"/>
      <c r="P57" s="76"/>
      <c r="Q57" s="84"/>
      <c r="R57" s="76"/>
    </row>
    <row r="58" spans="1:18" x14ac:dyDescent="0.2">
      <c r="A58" s="76"/>
      <c r="B58" s="76"/>
      <c r="C58" s="76"/>
      <c r="D58" s="76"/>
      <c r="E58" s="83"/>
      <c r="F58" s="76"/>
      <c r="G58" s="76"/>
      <c r="H58" s="76"/>
      <c r="I58" s="76"/>
      <c r="J58" s="76"/>
      <c r="K58" s="76"/>
      <c r="L58" s="76"/>
      <c r="M58" s="76"/>
      <c r="N58" s="76"/>
      <c r="O58" s="76"/>
      <c r="P58" s="76"/>
      <c r="Q58" s="84"/>
      <c r="R58" s="76"/>
    </row>
    <row r="59" spans="1:18" x14ac:dyDescent="0.2">
      <c r="A59" s="76"/>
      <c r="B59" s="76"/>
      <c r="C59" s="76"/>
      <c r="D59" s="76"/>
      <c r="E59" s="83"/>
      <c r="F59" s="76"/>
      <c r="G59" s="76"/>
      <c r="H59" s="76"/>
      <c r="I59" s="76"/>
      <c r="J59" s="76"/>
      <c r="K59" s="76"/>
      <c r="L59" s="76"/>
      <c r="M59" s="76"/>
      <c r="N59" s="76"/>
      <c r="O59" s="76"/>
      <c r="P59" s="76"/>
      <c r="Q59" s="84"/>
      <c r="R59" s="76"/>
    </row>
    <row r="60" spans="1:18" x14ac:dyDescent="0.2">
      <c r="A60" s="76"/>
      <c r="B60" s="76"/>
      <c r="C60" s="76"/>
      <c r="D60" s="76"/>
      <c r="E60" s="83"/>
      <c r="F60" s="76"/>
      <c r="G60" s="76"/>
      <c r="H60" s="76"/>
      <c r="I60" s="76"/>
      <c r="J60" s="76"/>
      <c r="K60" s="76"/>
      <c r="L60" s="76"/>
      <c r="M60" s="76"/>
      <c r="N60" s="76"/>
      <c r="O60" s="76"/>
      <c r="P60" s="76"/>
      <c r="Q60" s="84"/>
      <c r="R60" s="76"/>
    </row>
    <row r="61" spans="1:18" x14ac:dyDescent="0.2">
      <c r="A61" s="76"/>
      <c r="B61" s="76"/>
      <c r="C61" s="76"/>
      <c r="D61" s="76"/>
      <c r="E61" s="83"/>
      <c r="F61" s="76"/>
      <c r="G61" s="76"/>
      <c r="H61" s="76"/>
      <c r="I61" s="76"/>
      <c r="J61" s="76"/>
      <c r="K61" s="76"/>
      <c r="L61" s="76"/>
      <c r="M61" s="76"/>
      <c r="N61" s="76"/>
      <c r="O61" s="76"/>
      <c r="P61" s="76"/>
      <c r="Q61" s="84"/>
      <c r="R61" s="76"/>
    </row>
    <row r="62" spans="1:18" x14ac:dyDescent="0.2">
      <c r="A62" s="76"/>
      <c r="B62" s="76"/>
      <c r="C62" s="76"/>
      <c r="D62" s="76"/>
      <c r="E62" s="83"/>
      <c r="F62" s="76"/>
      <c r="G62" s="76"/>
      <c r="H62" s="76"/>
      <c r="I62" s="76"/>
      <c r="J62" s="76"/>
      <c r="K62" s="76"/>
      <c r="L62" s="76"/>
      <c r="M62" s="76"/>
      <c r="N62" s="76"/>
      <c r="O62" s="76"/>
      <c r="P62" s="76"/>
      <c r="Q62" s="84"/>
      <c r="R62" s="76"/>
    </row>
    <row r="63" spans="1:18" x14ac:dyDescent="0.2">
      <c r="A63" s="76"/>
      <c r="B63" s="76"/>
      <c r="C63" s="76"/>
      <c r="D63" s="76"/>
      <c r="E63" s="83"/>
      <c r="F63" s="76"/>
      <c r="G63" s="76"/>
      <c r="H63" s="76"/>
      <c r="I63" s="76"/>
      <c r="J63" s="76"/>
      <c r="K63" s="76"/>
      <c r="L63" s="76"/>
      <c r="M63" s="76"/>
      <c r="N63" s="76"/>
      <c r="O63" s="76"/>
      <c r="P63" s="76"/>
      <c r="Q63" s="84"/>
      <c r="R63" s="76"/>
    </row>
    <row r="64" spans="1:18" x14ac:dyDescent="0.2">
      <c r="A64" s="76"/>
      <c r="B64" s="76"/>
      <c r="C64" s="76"/>
      <c r="D64" s="76"/>
      <c r="E64" s="83"/>
      <c r="F64" s="76"/>
      <c r="G64" s="76"/>
      <c r="H64" s="76"/>
      <c r="I64" s="76"/>
      <c r="J64" s="76"/>
      <c r="K64" s="76"/>
      <c r="L64" s="76"/>
      <c r="M64" s="76"/>
      <c r="N64" s="76"/>
      <c r="O64" s="76"/>
      <c r="P64" s="76"/>
      <c r="Q64" s="84"/>
      <c r="R64" s="76"/>
    </row>
    <row r="65" spans="1:18" x14ac:dyDescent="0.2">
      <c r="A65" s="76"/>
      <c r="B65" s="76"/>
      <c r="C65" s="76"/>
      <c r="D65" s="76"/>
      <c r="E65" s="83"/>
      <c r="F65" s="76"/>
      <c r="G65" s="76"/>
      <c r="H65" s="76"/>
      <c r="I65" s="76"/>
      <c r="J65" s="76"/>
      <c r="K65" s="76"/>
      <c r="L65" s="76"/>
      <c r="M65" s="76"/>
      <c r="N65" s="76"/>
      <c r="O65" s="76"/>
      <c r="P65" s="76"/>
      <c r="Q65" s="84"/>
      <c r="R65" s="76"/>
    </row>
  </sheetData>
  <dataConsolidate/>
  <mergeCells count="18">
    <mergeCell ref="A31:A33"/>
    <mergeCell ref="A22:A27"/>
    <mergeCell ref="B22:B23"/>
    <mergeCell ref="A28:A30"/>
    <mergeCell ref="S2:S4"/>
    <mergeCell ref="F3:J3"/>
    <mergeCell ref="K3:N3"/>
    <mergeCell ref="A5:A9"/>
    <mergeCell ref="B5:B6"/>
    <mergeCell ref="B7:B8"/>
    <mergeCell ref="Q2:Q4"/>
    <mergeCell ref="O2:O4"/>
    <mergeCell ref="A1:D1"/>
    <mergeCell ref="A2:D3"/>
    <mergeCell ref="E2:E3"/>
    <mergeCell ref="F2:N2"/>
    <mergeCell ref="A10:A21"/>
    <mergeCell ref="B10:B12"/>
  </mergeCells>
  <phoneticPr fontId="3" type="noConversion"/>
  <dataValidations count="8">
    <dataValidation type="list" allowBlank="1" showInputMessage="1" showErrorMessage="1" sqref="F5:F27">
      <formula1>discrez</formula1>
    </dataValidation>
    <dataValidation type="list" allowBlank="1" showInputMessage="1" showErrorMessage="1" sqref="G5:G27">
      <formula1>esterna</formula1>
    </dataValidation>
    <dataValidation type="list" allowBlank="1" showInputMessage="1" showErrorMessage="1" sqref="H5:H27">
      <formula1>complessita</formula1>
    </dataValidation>
    <dataValidation type="list" allowBlank="1" showInputMessage="1" showErrorMessage="1" sqref="I5:I27">
      <formula1>valeconomico</formula1>
    </dataValidation>
    <dataValidation type="list" allowBlank="1" showInputMessage="1" showErrorMessage="1" sqref="J5:J27">
      <formula1>frazionabilita</formula1>
    </dataValidation>
    <dataValidation type="list" allowBlank="1" showInputMessage="1" showErrorMessage="1" sqref="K5:K27">
      <formula1>organizz</formula1>
    </dataValidation>
    <dataValidation type="list" allowBlank="1" showInputMessage="1" showErrorMessage="1" sqref="L5:L27">
      <formula1>economico</formula1>
    </dataValidation>
    <dataValidation type="list" allowBlank="1" showInputMessage="1" showErrorMessage="1" sqref="M5:N27">
      <formula1>reputazionale</formula1>
    </dataValidation>
  </dataValidations>
  <pageMargins left="0.2" right="0.36000000000000004" top="0.51" bottom="0.32" header="0.51" footer="0.25"/>
  <headerFooter>
    <oddFooter>Pagina &amp;P</oddFooter>
  </headerFooter>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sqref="A1:D1"/>
    </sheetView>
  </sheetViews>
  <sheetFormatPr defaultColWidth="8.85546875" defaultRowHeight="12.75" x14ac:dyDescent="0.2"/>
  <cols>
    <col min="1" max="1" width="51.28515625" customWidth="1"/>
    <col min="3" max="3" width="4.85546875" customWidth="1"/>
    <col min="4" max="4" width="49.7109375" customWidth="1"/>
    <col min="9" max="9" width="5.7109375" customWidth="1"/>
  </cols>
  <sheetData>
    <row r="1" spans="1:10" s="1" customFormat="1" ht="48" customHeight="1" x14ac:dyDescent="0.3">
      <c r="A1" s="90" t="s">
        <v>9</v>
      </c>
      <c r="B1" s="90"/>
      <c r="C1" s="90"/>
      <c r="D1" s="90"/>
    </row>
    <row r="3" spans="1:10" ht="20.25" x14ac:dyDescent="0.3">
      <c r="A3" s="120" t="s">
        <v>180</v>
      </c>
      <c r="B3" s="121"/>
      <c r="D3" s="12" t="s">
        <v>181</v>
      </c>
      <c r="E3" s="13"/>
      <c r="F3" s="14"/>
      <c r="G3" s="14"/>
      <c r="H3" s="14"/>
      <c r="I3" s="15"/>
    </row>
    <row r="5" spans="1:10" ht="52.5" customHeight="1" x14ac:dyDescent="0.25">
      <c r="A5" s="122" t="s">
        <v>145</v>
      </c>
      <c r="B5" s="123"/>
      <c r="D5" s="124" t="s">
        <v>116</v>
      </c>
      <c r="E5" s="125"/>
      <c r="F5" s="125"/>
      <c r="G5" s="125"/>
      <c r="H5" s="125"/>
      <c r="I5" s="126"/>
    </row>
    <row r="6" spans="1:10" ht="12.75" customHeight="1" x14ac:dyDescent="0.2">
      <c r="A6" s="16" t="s">
        <v>117</v>
      </c>
      <c r="B6" s="17">
        <v>1</v>
      </c>
      <c r="D6" s="127"/>
      <c r="E6" s="128"/>
      <c r="F6" s="128"/>
      <c r="G6" s="128"/>
      <c r="H6" s="128"/>
      <c r="I6" s="129"/>
    </row>
    <row r="7" spans="1:10" ht="38.25" customHeight="1" x14ac:dyDescent="0.2">
      <c r="A7" s="18" t="s">
        <v>118</v>
      </c>
      <c r="B7" s="17">
        <v>2</v>
      </c>
      <c r="D7" s="127"/>
      <c r="E7" s="128"/>
      <c r="F7" s="128"/>
      <c r="G7" s="128"/>
      <c r="H7" s="128"/>
      <c r="I7" s="129"/>
    </row>
    <row r="8" spans="1:10" ht="12.75" customHeight="1" x14ac:dyDescent="0.2">
      <c r="A8" s="16" t="s">
        <v>119</v>
      </c>
      <c r="B8" s="17">
        <v>3</v>
      </c>
      <c r="D8" s="127"/>
      <c r="E8" s="128"/>
      <c r="F8" s="128"/>
      <c r="G8" s="128"/>
      <c r="H8" s="128"/>
      <c r="I8" s="129"/>
    </row>
    <row r="9" spans="1:10" ht="25.5" customHeight="1" x14ac:dyDescent="0.2">
      <c r="A9" s="18" t="s">
        <v>157</v>
      </c>
      <c r="B9" s="17">
        <v>4</v>
      </c>
      <c r="D9" s="130"/>
      <c r="E9" s="131"/>
      <c r="F9" s="131"/>
      <c r="G9" s="131"/>
      <c r="H9" s="131"/>
      <c r="I9" s="129"/>
    </row>
    <row r="10" spans="1:10" ht="12.75" customHeight="1" x14ac:dyDescent="0.2">
      <c r="A10" s="16" t="s">
        <v>158</v>
      </c>
      <c r="B10" s="17">
        <v>5</v>
      </c>
      <c r="D10" s="117" t="s">
        <v>161</v>
      </c>
      <c r="E10" s="118"/>
      <c r="F10" s="118"/>
      <c r="G10" s="118"/>
      <c r="H10" s="118"/>
      <c r="I10" s="19">
        <v>1</v>
      </c>
      <c r="J10" s="20"/>
    </row>
    <row r="11" spans="1:10" ht="12.75" customHeight="1" x14ac:dyDescent="0.2">
      <c r="D11" s="117" t="s">
        <v>162</v>
      </c>
      <c r="E11" s="118"/>
      <c r="F11" s="118"/>
      <c r="G11" s="118"/>
      <c r="H11" s="118"/>
      <c r="I11" s="19">
        <v>2</v>
      </c>
      <c r="J11" s="21"/>
    </row>
    <row r="12" spans="1:10" ht="47.25" customHeight="1" x14ac:dyDescent="0.25">
      <c r="A12" s="122" t="s">
        <v>173</v>
      </c>
      <c r="B12" s="123"/>
      <c r="D12" s="117" t="s">
        <v>174</v>
      </c>
      <c r="E12" s="118"/>
      <c r="F12" s="118"/>
      <c r="G12" s="118"/>
      <c r="H12" s="118"/>
      <c r="I12" s="19">
        <v>3</v>
      </c>
      <c r="J12" s="21"/>
    </row>
    <row r="13" spans="1:10" x14ac:dyDescent="0.2">
      <c r="A13" s="16" t="s">
        <v>166</v>
      </c>
      <c r="B13" s="22">
        <v>2</v>
      </c>
      <c r="D13" s="117" t="s">
        <v>167</v>
      </c>
      <c r="E13" s="118"/>
      <c r="F13" s="118"/>
      <c r="G13" s="118"/>
      <c r="H13" s="118"/>
      <c r="I13" s="19">
        <v>4</v>
      </c>
    </row>
    <row r="14" spans="1:10" ht="25.5" x14ac:dyDescent="0.2">
      <c r="A14" s="18" t="s">
        <v>123</v>
      </c>
      <c r="B14" s="22">
        <v>5</v>
      </c>
      <c r="D14" s="117" t="s">
        <v>124</v>
      </c>
      <c r="E14" s="118"/>
      <c r="F14" s="118"/>
      <c r="G14" s="118"/>
      <c r="H14" s="118"/>
      <c r="I14" s="19">
        <v>5</v>
      </c>
    </row>
    <row r="16" spans="1:10" ht="78.75" customHeight="1" x14ac:dyDescent="0.25">
      <c r="A16" s="122" t="s">
        <v>125</v>
      </c>
      <c r="B16" s="123"/>
      <c r="D16" s="124" t="s">
        <v>126</v>
      </c>
      <c r="E16" s="132"/>
      <c r="F16" s="132"/>
      <c r="G16" s="132"/>
      <c r="H16" s="132"/>
      <c r="I16" s="133"/>
    </row>
    <row r="17" spans="1:9" x14ac:dyDescent="0.2">
      <c r="A17" s="16" t="s">
        <v>120</v>
      </c>
      <c r="B17" s="17">
        <v>1</v>
      </c>
      <c r="D17" s="134"/>
      <c r="E17" s="135"/>
      <c r="F17" s="135"/>
      <c r="G17" s="135"/>
      <c r="H17" s="135"/>
      <c r="I17" s="136"/>
    </row>
    <row r="18" spans="1:9" x14ac:dyDescent="0.2">
      <c r="A18" s="16" t="s">
        <v>121</v>
      </c>
      <c r="B18" s="17">
        <v>3</v>
      </c>
      <c r="D18" s="119" t="s">
        <v>122</v>
      </c>
      <c r="E18" s="119"/>
      <c r="F18" s="119"/>
      <c r="G18" s="119"/>
      <c r="H18" s="119"/>
      <c r="I18" s="19">
        <v>1</v>
      </c>
    </row>
    <row r="19" spans="1:9" x14ac:dyDescent="0.2">
      <c r="A19" s="16" t="s">
        <v>182</v>
      </c>
      <c r="B19" s="17">
        <v>5</v>
      </c>
      <c r="D19" s="119" t="s">
        <v>183</v>
      </c>
      <c r="E19" s="119"/>
      <c r="F19" s="119"/>
      <c r="G19" s="119"/>
      <c r="H19" s="119"/>
      <c r="I19" s="19">
        <v>5</v>
      </c>
    </row>
    <row r="21" spans="1:9" ht="33" customHeight="1" x14ac:dyDescent="0.25">
      <c r="A21" s="122" t="s">
        <v>184</v>
      </c>
      <c r="B21" s="123"/>
      <c r="D21" s="124" t="s">
        <v>185</v>
      </c>
      <c r="E21" s="132"/>
      <c r="F21" s="132"/>
      <c r="G21" s="132"/>
      <c r="H21" s="132"/>
      <c r="I21" s="133"/>
    </row>
    <row r="22" spans="1:9" x14ac:dyDescent="0.2">
      <c r="A22" s="16" t="s">
        <v>155</v>
      </c>
      <c r="B22" s="22">
        <v>1</v>
      </c>
      <c r="D22" s="138"/>
      <c r="E22" s="139"/>
      <c r="F22" s="139"/>
      <c r="G22" s="139"/>
      <c r="H22" s="139"/>
      <c r="I22" s="140"/>
    </row>
    <row r="23" spans="1:9" ht="38.25" x14ac:dyDescent="0.2">
      <c r="A23" s="18" t="s">
        <v>136</v>
      </c>
      <c r="B23" s="22">
        <v>3</v>
      </c>
      <c r="D23" s="134"/>
      <c r="E23" s="135"/>
      <c r="F23" s="135"/>
      <c r="G23" s="135"/>
      <c r="H23" s="135"/>
      <c r="I23" s="136"/>
    </row>
    <row r="24" spans="1:9" ht="25.5" x14ac:dyDescent="0.2">
      <c r="A24" s="18" t="s">
        <v>137</v>
      </c>
      <c r="B24" s="22">
        <v>5</v>
      </c>
      <c r="D24" s="117" t="s">
        <v>122</v>
      </c>
      <c r="E24" s="118"/>
      <c r="F24" s="118"/>
      <c r="G24" s="118"/>
      <c r="H24" s="118"/>
      <c r="I24" s="19">
        <v>0</v>
      </c>
    </row>
    <row r="25" spans="1:9" x14ac:dyDescent="0.2">
      <c r="D25" s="117" t="s">
        <v>138</v>
      </c>
      <c r="E25" s="118"/>
      <c r="F25" s="118"/>
      <c r="G25" s="118"/>
      <c r="H25" s="118"/>
      <c r="I25" s="19">
        <v>1</v>
      </c>
    </row>
    <row r="26" spans="1:9" ht="99" customHeight="1" x14ac:dyDescent="0.25">
      <c r="A26" s="122" t="s">
        <v>139</v>
      </c>
      <c r="B26" s="123"/>
      <c r="D26" s="117" t="s">
        <v>140</v>
      </c>
      <c r="E26" s="118"/>
      <c r="F26" s="118"/>
      <c r="G26" s="118"/>
      <c r="H26" s="118"/>
      <c r="I26" s="19">
        <v>2</v>
      </c>
    </row>
    <row r="27" spans="1:9" x14ac:dyDescent="0.2">
      <c r="A27" s="16" t="s">
        <v>122</v>
      </c>
      <c r="B27" s="22">
        <v>1</v>
      </c>
      <c r="D27" s="117" t="s">
        <v>141</v>
      </c>
      <c r="E27" s="118"/>
      <c r="F27" s="118"/>
      <c r="G27" s="118"/>
      <c r="H27" s="118"/>
      <c r="I27" s="19">
        <v>3</v>
      </c>
    </row>
    <row r="28" spans="1:9" x14ac:dyDescent="0.2">
      <c r="A28" s="18" t="s">
        <v>142</v>
      </c>
      <c r="B28" s="22">
        <v>5</v>
      </c>
      <c r="D28" s="117" t="s">
        <v>143</v>
      </c>
      <c r="E28" s="118"/>
      <c r="F28" s="118"/>
      <c r="G28" s="118"/>
      <c r="H28" s="118"/>
      <c r="I28" s="19">
        <v>4</v>
      </c>
    </row>
    <row r="29" spans="1:9" x14ac:dyDescent="0.2">
      <c r="D29" s="117" t="s">
        <v>144</v>
      </c>
      <c r="E29" s="118"/>
      <c r="F29" s="118"/>
      <c r="G29" s="118"/>
      <c r="H29" s="118"/>
      <c r="I29" s="19">
        <v>5</v>
      </c>
    </row>
    <row r="31" spans="1:9" ht="12.75" customHeight="1" x14ac:dyDescent="0.2">
      <c r="D31" s="124" t="s">
        <v>134</v>
      </c>
      <c r="E31" s="125"/>
      <c r="F31" s="125"/>
      <c r="G31" s="125"/>
      <c r="H31" s="125"/>
      <c r="I31" s="126"/>
    </row>
    <row r="32" spans="1:9" x14ac:dyDescent="0.2">
      <c r="D32" s="127"/>
      <c r="E32" s="128"/>
      <c r="F32" s="128"/>
      <c r="G32" s="128"/>
      <c r="H32" s="128"/>
      <c r="I32" s="129"/>
    </row>
    <row r="33" spans="1:9" x14ac:dyDescent="0.2">
      <c r="D33" s="127"/>
      <c r="E33" s="128"/>
      <c r="F33" s="128"/>
      <c r="G33" s="128"/>
      <c r="H33" s="128"/>
      <c r="I33" s="129"/>
    </row>
    <row r="34" spans="1:9" ht="12.75" customHeight="1" x14ac:dyDescent="0.2">
      <c r="D34" s="127"/>
      <c r="E34" s="128"/>
      <c r="F34" s="128"/>
      <c r="G34" s="128"/>
      <c r="H34" s="128"/>
      <c r="I34" s="129"/>
    </row>
    <row r="35" spans="1:9" x14ac:dyDescent="0.2">
      <c r="D35" s="127"/>
      <c r="E35" s="128"/>
      <c r="F35" s="128"/>
      <c r="G35" s="128"/>
      <c r="H35" s="128"/>
      <c r="I35" s="129"/>
    </row>
    <row r="36" spans="1:9" x14ac:dyDescent="0.2">
      <c r="D36" s="127"/>
      <c r="E36" s="128"/>
      <c r="F36" s="128"/>
      <c r="G36" s="128"/>
      <c r="H36" s="128"/>
      <c r="I36" s="129"/>
    </row>
    <row r="37" spans="1:9" x14ac:dyDescent="0.2">
      <c r="D37" s="130"/>
      <c r="E37" s="131"/>
      <c r="F37" s="131"/>
      <c r="G37" s="131"/>
      <c r="H37" s="131"/>
      <c r="I37" s="137"/>
    </row>
    <row r="38" spans="1:9" x14ac:dyDescent="0.2">
      <c r="D38" s="117" t="s">
        <v>175</v>
      </c>
      <c r="E38" s="118"/>
      <c r="F38" s="118"/>
      <c r="G38" s="118"/>
      <c r="H38" s="118"/>
      <c r="I38" s="19">
        <v>1</v>
      </c>
    </row>
    <row r="39" spans="1:9" x14ac:dyDescent="0.2">
      <c r="D39" s="117" t="s">
        <v>176</v>
      </c>
      <c r="E39" s="118"/>
      <c r="F39" s="118"/>
      <c r="G39" s="118"/>
      <c r="H39" s="118"/>
      <c r="I39" s="19">
        <v>2</v>
      </c>
    </row>
    <row r="40" spans="1:9" ht="26.25" customHeight="1" x14ac:dyDescent="0.2">
      <c r="D40" s="117" t="s">
        <v>177</v>
      </c>
      <c r="E40" s="118"/>
      <c r="F40" s="118"/>
      <c r="G40" s="118"/>
      <c r="H40" s="118"/>
      <c r="I40" s="19">
        <v>3</v>
      </c>
    </row>
    <row r="41" spans="1:9" x14ac:dyDescent="0.2">
      <c r="D41" s="117" t="s">
        <v>178</v>
      </c>
      <c r="E41" s="118"/>
      <c r="F41" s="118"/>
      <c r="G41" s="118"/>
      <c r="H41" s="118"/>
      <c r="I41" s="19">
        <v>4</v>
      </c>
    </row>
    <row r="42" spans="1:9" x14ac:dyDescent="0.2">
      <c r="D42" s="117" t="s">
        <v>179</v>
      </c>
      <c r="E42" s="118"/>
      <c r="F42" s="118"/>
      <c r="G42" s="118"/>
      <c r="H42" s="118"/>
      <c r="I42" s="19">
        <v>5</v>
      </c>
    </row>
    <row r="43" spans="1:9" x14ac:dyDescent="0.2">
      <c r="D43" s="116"/>
      <c r="E43" s="116"/>
      <c r="F43" s="116"/>
      <c r="G43" s="116"/>
      <c r="H43" s="116"/>
      <c r="I43" s="23"/>
    </row>
    <row r="44" spans="1:9" x14ac:dyDescent="0.2">
      <c r="D44" s="21"/>
      <c r="E44" s="21"/>
      <c r="F44" s="21"/>
      <c r="G44" s="21"/>
      <c r="H44" s="21"/>
      <c r="I44" s="21"/>
    </row>
    <row r="45" spans="1:9" ht="13.5" thickBot="1" x14ac:dyDescent="0.25">
      <c r="D45" s="116"/>
      <c r="E45" s="116"/>
      <c r="F45" s="116"/>
      <c r="G45" s="116"/>
      <c r="H45" s="116"/>
    </row>
    <row r="46" spans="1:9" x14ac:dyDescent="0.2">
      <c r="A46" s="46" t="s">
        <v>24</v>
      </c>
      <c r="B46" s="47" t="s">
        <v>25</v>
      </c>
      <c r="C46" s="47"/>
      <c r="D46" s="48"/>
      <c r="H46" s="21"/>
    </row>
    <row r="47" spans="1:9" x14ac:dyDescent="0.2">
      <c r="A47" s="49" t="s">
        <v>26</v>
      </c>
      <c r="B47" s="50" t="s">
        <v>27</v>
      </c>
      <c r="C47" s="50"/>
      <c r="D47" s="51"/>
      <c r="H47" s="21"/>
    </row>
    <row r="48" spans="1:9" ht="13.5" thickBot="1" x14ac:dyDescent="0.25">
      <c r="A48" s="52" t="s">
        <v>28</v>
      </c>
      <c r="B48" s="53" t="s">
        <v>29</v>
      </c>
      <c r="C48" s="53"/>
      <c r="D48" s="54"/>
    </row>
    <row r="49" spans="1:4" ht="13.5" thickBot="1" x14ac:dyDescent="0.25"/>
    <row r="50" spans="1:4" x14ac:dyDescent="0.2">
      <c r="A50" s="55" t="s">
        <v>59</v>
      </c>
      <c r="B50" s="56"/>
      <c r="C50" s="56"/>
      <c r="D50" s="57" t="s">
        <v>60</v>
      </c>
    </row>
    <row r="51" spans="1:4" x14ac:dyDescent="0.2">
      <c r="A51" s="58"/>
      <c r="B51" s="59"/>
      <c r="C51" s="59"/>
      <c r="D51" s="60"/>
    </row>
    <row r="52" spans="1:4" x14ac:dyDescent="0.2">
      <c r="A52" s="61">
        <v>0</v>
      </c>
      <c r="B52" s="21"/>
      <c r="C52" s="21"/>
      <c r="D52" s="62" t="s">
        <v>61</v>
      </c>
    </row>
    <row r="53" spans="1:4" x14ac:dyDescent="0.2">
      <c r="A53" s="61" t="s">
        <v>62</v>
      </c>
      <c r="B53" s="21"/>
      <c r="C53" s="21"/>
      <c r="D53" s="63" t="s">
        <v>63</v>
      </c>
    </row>
    <row r="54" spans="1:4" x14ac:dyDescent="0.2">
      <c r="A54" s="61" t="s">
        <v>64</v>
      </c>
      <c r="B54" s="21"/>
      <c r="C54" s="21"/>
      <c r="D54" s="64" t="s">
        <v>65</v>
      </c>
    </row>
    <row r="55" spans="1:4" x14ac:dyDescent="0.2">
      <c r="A55" s="61" t="s">
        <v>66</v>
      </c>
      <c r="B55" s="21"/>
      <c r="C55" s="21"/>
      <c r="D55" s="65" t="s">
        <v>67</v>
      </c>
    </row>
    <row r="56" spans="1:4" x14ac:dyDescent="0.2">
      <c r="A56" s="61" t="s">
        <v>68</v>
      </c>
      <c r="B56" s="21"/>
      <c r="C56" s="21"/>
      <c r="D56" s="51" t="s">
        <v>69</v>
      </c>
    </row>
    <row r="57" spans="1:4" ht="13.5" thickBot="1" x14ac:dyDescent="0.25">
      <c r="A57" s="66" t="s">
        <v>70</v>
      </c>
      <c r="B57" s="67"/>
      <c r="C57" s="67"/>
      <c r="D57" s="68" t="s">
        <v>71</v>
      </c>
    </row>
    <row r="58" spans="1:4" x14ac:dyDescent="0.2">
      <c r="A58" s="69"/>
    </row>
  </sheetData>
  <mergeCells count="31">
    <mergeCell ref="A1:D1"/>
    <mergeCell ref="D40:H40"/>
    <mergeCell ref="D41:H41"/>
    <mergeCell ref="D42:H42"/>
    <mergeCell ref="D43:H43"/>
    <mergeCell ref="D27:H27"/>
    <mergeCell ref="D28:H28"/>
    <mergeCell ref="D29:H29"/>
    <mergeCell ref="D31:I37"/>
    <mergeCell ref="D38:H38"/>
    <mergeCell ref="D39:H39"/>
    <mergeCell ref="A21:B21"/>
    <mergeCell ref="D21:I23"/>
    <mergeCell ref="D24:H24"/>
    <mergeCell ref="D25:H25"/>
    <mergeCell ref="A26:B26"/>
    <mergeCell ref="D45:H45"/>
    <mergeCell ref="D26:H26"/>
    <mergeCell ref="D19:H19"/>
    <mergeCell ref="A3:B3"/>
    <mergeCell ref="A5:B5"/>
    <mergeCell ref="D5:I9"/>
    <mergeCell ref="D10:H10"/>
    <mergeCell ref="D11:H11"/>
    <mergeCell ref="A12:B12"/>
    <mergeCell ref="D12:H12"/>
    <mergeCell ref="D13:H13"/>
    <mergeCell ref="D14:H14"/>
    <mergeCell ref="A16:B16"/>
    <mergeCell ref="D16:I17"/>
    <mergeCell ref="D18:H18"/>
  </mergeCells>
  <phoneticPr fontId="3" type="noConversion"/>
  <pageMargins left="0.75" right="0.75" top="1" bottom="1" header="0.5" footer="0.5"/>
  <headerFooter>
    <oddFooter>Pagina &amp;P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3</vt:i4>
      </vt:variant>
    </vt:vector>
  </HeadingPairs>
  <TitlesOfParts>
    <vt:vector size="5" baseType="lpstr">
      <vt:lpstr>risk_assessment_gap_analysis</vt:lpstr>
      <vt:lpstr>Appendice_tab_valut_rischio</vt:lpstr>
      <vt:lpstr>risk_assessment_gap_analysis!Area_stampa</vt:lpstr>
      <vt:lpstr>Appendice_tab_valut_rischio!Titoli_stampa</vt:lpstr>
      <vt:lpstr>risk_assessment_gap_analysis!Titoli_stampa</vt:lpstr>
    </vt:vector>
  </TitlesOfParts>
  <Company>Studio Legale GTA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Giovanni Tretti</dc:creator>
  <cp:lastModifiedBy>Maura De Menech</cp:lastModifiedBy>
  <cp:lastPrinted>2014-01-21T07:36:18Z</cp:lastPrinted>
  <dcterms:created xsi:type="dcterms:W3CDTF">2014-01-18T16:26:04Z</dcterms:created>
  <dcterms:modified xsi:type="dcterms:W3CDTF">2018-01-24T09:05:20Z</dcterms:modified>
</cp:coreProperties>
</file>