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H:\Dati_Comuni\TRASPARENZA\2018\"/>
    </mc:Choice>
  </mc:AlternateContent>
  <bookViews>
    <workbookView xWindow="0" yWindow="0" windowWidth="28830" windowHeight="13890" tabRatio="500"/>
  </bookViews>
  <sheets>
    <sheet name="risk_assessment_gap_analysis" sheetId="1" r:id="rId1"/>
    <sheet name="Appendice_tab_valut_rischio" sheetId="2" r:id="rId2"/>
  </sheets>
  <definedNames>
    <definedName name="_xlnm.Print_Area" localSheetId="0">risk_assessment_gap_analysis!$A$1:$S$27</definedName>
    <definedName name="_xlnm.Print_Titles" localSheetId="1">Appendice_tab_valut_rischio!$3:$3</definedName>
    <definedName name="_xlnm.Print_Titles" localSheetId="0">risk_assessment_gap_analysis!$2:$4</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O21" i="1" l="1"/>
  <c r="O20" i="1"/>
  <c r="O26" i="1"/>
  <c r="O33" i="1"/>
  <c r="O32" i="1"/>
  <c r="O31" i="1"/>
  <c r="O16" i="1"/>
  <c r="O30" i="1"/>
  <c r="O29" i="1"/>
  <c r="O27" i="1"/>
  <c r="O25" i="1"/>
  <c r="O24" i="1"/>
  <c r="O5" i="1"/>
  <c r="O18" i="1"/>
  <c r="O17" i="1"/>
  <c r="O14" i="1"/>
  <c r="O28" i="1"/>
  <c r="O23" i="1"/>
  <c r="O22" i="1"/>
  <c r="O19" i="1"/>
  <c r="O15" i="1"/>
  <c r="O13" i="1"/>
  <c r="O12" i="1"/>
  <c r="O11" i="1"/>
  <c r="O10" i="1"/>
  <c r="O9" i="1"/>
  <c r="O8" i="1"/>
  <c r="O7" i="1"/>
  <c r="O6" i="1"/>
</calcChain>
</file>

<file path=xl/sharedStrings.xml><?xml version="1.0" encoding="utf-8"?>
<sst xmlns="http://schemas.openxmlformats.org/spreadsheetml/2006/main" count="277" uniqueCount="200">
  <si>
    <t>CCNL applicabile, Organigramma e mansionario aziendale, Codice Etico, Modello di Organizzazione, Gestione e Controllo ex d.lgs. 231/2001, Regolamento acquisti, Regolamento del sistema informatico, Software Gestionale</t>
  </si>
  <si>
    <t>CCNL applicabile, Organigramma e mansionario aziendale, Codice Etico, Modello di Organizzazione, Gestione e Controllo ex d.lgs. 231/2001, Procedure, IOS e Specificazioni del SGA certificato conforme alla UNI EN ISO 14001:2004</t>
  </si>
  <si>
    <t>E1 Epletamento del servizio</t>
  </si>
  <si>
    <t>E1.1 Gestione delle attività standard oggetto di affidamento</t>
  </si>
  <si>
    <t>E2 Gestione del rapporto con l'Ente affidatario</t>
  </si>
  <si>
    <r>
      <t xml:space="preserve">VALUTAZIONE DEL RISCHIO - </t>
    </r>
    <r>
      <rPr>
        <b/>
        <sz val="12"/>
        <rFont val="Arial"/>
        <family val="2"/>
      </rPr>
      <t xml:space="preserve">rif.to All.1 del PIANO NAZIONALE ANTICORRUZIONE </t>
    </r>
    <phoneticPr fontId="3" type="noConversion"/>
  </si>
  <si>
    <t xml:space="preserve">INTERVENTI FORMATIVI: nel Triennio 2018-2020 continua e trasversale a tutti i destinatari rispetto alle tematiche di prevenzione della corruzione. Nel 2018 un intervento di formazione generale di circa 2 ore ed uno di formazione specifica di circa 1 ora; nel 2019 due interventi formativi: uno generale di circa 1,5 ora ed uno di formazione specifica di circa 1,5 ora; nel 2020 un intervento formativo generale di circa 1,5 ora ed uno di formazione specifica di circa 1,5 ora. </t>
    <phoneticPr fontId="3" type="noConversion"/>
  </si>
  <si>
    <t xml:space="preserve"> giugno 2018</t>
    <phoneticPr fontId="3" type="noConversion"/>
  </si>
  <si>
    <t>giungo 2018</t>
    <phoneticPr fontId="3" type="noConversion"/>
  </si>
  <si>
    <r>
      <t xml:space="preserve">CRITERI DI VALUTAZIONE DEL RISCHIO - </t>
    </r>
    <r>
      <rPr>
        <b/>
        <sz val="12"/>
        <rFont val="Arial"/>
        <family val="2"/>
      </rPr>
      <t>rif.to All.1 del PIANO ANTICORRUZIONE NAZIONALE</t>
    </r>
    <phoneticPr fontId="3" type="noConversion"/>
  </si>
  <si>
    <t>DEFINIZIONE DI FLUSSI INFORMATIVI: definzione dei flussi di informazione; predisposizione da parte del Responsabile per l'attuazione e vigilanza del Piano di Prevenzione di una relazione annuale all'AU</t>
  </si>
  <si>
    <t>AZIONI TRASVERSALI PIANIFICATE VALIDE PER TUTTE LE AREE DI RISCHIO DA EFFETTUARE NEL TRIENNIO</t>
  </si>
  <si>
    <t>ATTUATIVO</t>
  </si>
  <si>
    <t>CALENDARIO</t>
  </si>
  <si>
    <t>CCNL applicabile, Organigramma e mansionario aziendale, Codice Etico, Modello di Organizzazione, Gestione e Controllo ex d.lgs. 231/2001</t>
  </si>
  <si>
    <t xml:space="preserve">INTERVENTI SUL SISTEMA INFORMATICO: al fine di ottenere una raccolta dati automatica, finalizzata alla pubblicazione dei dati obbligatori in materia di acquisti; </t>
  </si>
  <si>
    <t>D2.1 Gestione del rapporto con l'ente affidatario nelle attività propedeutiche all'affidamento e di esecuzione dei servizi</t>
  </si>
  <si>
    <t>D3 Applicazione di provvedimenti sanzionatori e penalità</t>
  </si>
  <si>
    <t>B1.3 acquisizione servizi professionali eccezionali (consulenze)</t>
  </si>
  <si>
    <t>INTERVENTI SUL SITO INTERNET AZIENDALE: al fine di garantire la pubblicazione e il periodico aggiornamento dei dati richiesti dalla normativa vigente in tema di trasparenza</t>
  </si>
  <si>
    <t xml:space="preserve">INTERVENTI IN TEMA DI INCONFERIBILITA' E INCOMPATIBILITA' : Inserimento delle cause di inconferibilità e incompatibilità negli interpelli; acquisizione della dichiarazione di insussistenza delle cause di inconferibilità e incompatibilità per incarici dirigenziali, verifiche sulle situazioni di  inconferibilità e incompatibilità degli incarichi ai sensi di legge </t>
  </si>
  <si>
    <t>Valutazione complessiva del rischio (Max 25)</t>
  </si>
  <si>
    <t xml:space="preserve">CLASSIFICAZIONE </t>
  </si>
  <si>
    <t>DEL RISCHIO</t>
  </si>
  <si>
    <t>VALUTAZIONE MEDIA PROBABILITA ='  P</t>
    <phoneticPr fontId="2" type="noConversion"/>
  </si>
  <si>
    <t>Media aritmetica = somma/5</t>
    <phoneticPr fontId="2" type="noConversion"/>
  </si>
  <si>
    <t>VALUTAZIONE MEDIA IMPATTO =  I</t>
    <phoneticPr fontId="2" type="noConversion"/>
  </si>
  <si>
    <t>Media aritmetica = somma/4</t>
    <phoneticPr fontId="2" type="noConversion"/>
  </si>
  <si>
    <t>VALUTAZIONE COMPLESSIVA DEL RISCHIO =</t>
    <phoneticPr fontId="2" type="noConversion"/>
  </si>
  <si>
    <t>P x I</t>
    <phoneticPr fontId="2" type="noConversion"/>
  </si>
  <si>
    <t xml:space="preserve">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</si>
  <si>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VERIFICHE IN MERITO ALLA SUSSISTENZA DI EVENTUALI PRECEDENTI PENALI A CARICO DEI DIPENDENTI E/O SOGGETTI CUI CONFERIRE INCARICHI: direttive per effettuare controlli sui precedenti penali e per le determinazioni conseguenti in caso di esito positivo del controllo</t>
    <phoneticPr fontId="2" type="noConversion"/>
  </si>
  <si>
    <t>A1 Reclutamento personale</t>
  </si>
  <si>
    <t>Area D: Area gestione ecocentri del territorio</t>
  </si>
  <si>
    <t>Area E: Area gestione discarica "Mura Pagani"</t>
  </si>
  <si>
    <t>SCARSO</t>
  </si>
  <si>
    <t>CCNL applicabile, Organigramma e mansionario aziendale, Codice Etico, Modello di Organizzazione, Gestione e Controllo ex d.lgs. 231/2001, Regolamento acquisti</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</si>
  <si>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</si>
  <si>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</si>
  <si>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C1.2 Illecita gestione dei rifiuti nell'esecuzione dei servizi di igiene ambientale</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</si>
  <si>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</si>
  <si>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</si>
  <si>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</si>
  <si>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</si>
  <si>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</si>
  <si>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E2.1 Gestione del rapporto con l'ente affidatario nelle attività propedeutiche all'affidamento e di esecuzione dei servizi</t>
  </si>
  <si>
    <t>E3 Applicazione di provvedimenti sanzionatori e penalità</t>
  </si>
  <si>
    <t>E3.1 Gestione del rapporto con l'ente affidatario nelle attività propedeutiche all'affidamento e di esecuzione dei servizi</t>
  </si>
  <si>
    <t>D1.1 Gestione delle attività standard oggetto di affidamento</t>
  </si>
  <si>
    <t>Archiviazione dei procedimenti, ovvero mancata applicazione di provvedimenti sanzionatori o penalità per favorire un detrminato soggetto; applicazione di sanzioni ridotte al fine di favorire un determinato soggetto</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</si>
  <si>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</si>
  <si>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</si>
  <si>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</si>
  <si>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</si>
  <si>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</si>
  <si>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</si>
  <si>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</si>
  <si>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</si>
  <si>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</si>
  <si>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LIVELLO DEL RISCHIO</t>
    <phoneticPr fontId="2" type="noConversion"/>
  </si>
  <si>
    <t>CLASSIFICAZIONE RISCHIO</t>
    <phoneticPr fontId="2" type="noConversion"/>
  </si>
  <si>
    <t>NULLO</t>
    <phoneticPr fontId="2" type="noConversion"/>
  </si>
  <si>
    <t>&gt; 0 = 5</t>
    <phoneticPr fontId="2" type="noConversion"/>
  </si>
  <si>
    <t>SCARSO</t>
    <phoneticPr fontId="2" type="noConversion"/>
  </si>
  <si>
    <t>&gt; 5 = 10</t>
    <phoneticPr fontId="2" type="noConversion"/>
  </si>
  <si>
    <t>MODERATO</t>
    <phoneticPr fontId="2" type="noConversion"/>
  </si>
  <si>
    <t>&gt; 10 = 15</t>
    <phoneticPr fontId="2" type="noConversion"/>
  </si>
  <si>
    <t>MEDIO ALTO</t>
    <phoneticPr fontId="2" type="noConversion"/>
  </si>
  <si>
    <t>&gt; 15 = 20</t>
    <phoneticPr fontId="2" type="noConversion"/>
  </si>
  <si>
    <t>ELEVATO</t>
    <phoneticPr fontId="2" type="noConversion"/>
  </si>
  <si>
    <t>&gt; 20</t>
    <phoneticPr fontId="2" type="noConversion"/>
  </si>
  <si>
    <t>CRITICO</t>
    <phoneticPr fontId="2" type="noConversion"/>
  </si>
  <si>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</si>
  <si>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</si>
  <si>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</si>
  <si>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</si>
  <si>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</si>
  <si>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</si>
  <si>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</si>
  <si>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</si>
  <si>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</si>
  <si>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</si>
  <si>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</si>
  <si>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</si>
  <si>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</si>
  <si>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</si>
  <si>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</si>
  <si>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C5.1 Gestione dei procedimenti relativi all'applicazione di provvedimenti sanzionatori e penalità</t>
  </si>
  <si>
    <t>C4 Gestione del rapporto con l'ente affidatario</t>
  </si>
  <si>
    <t>C5 Applicazione di provvedimenti sanzionatori e penalità</t>
  </si>
  <si>
    <t>D1 Epletamento del servizio</t>
  </si>
  <si>
    <t>D2 Gestione del rapporto con l'Ente affidatario</t>
  </si>
  <si>
    <t>Area C: Area Gestione dei servizi di igiene ambientale</t>
  </si>
  <si>
    <t>D3.1 Gestione del rapporto con l'ente affidatario nelle attività propedeutiche all'affidamento e di esecuzione dei servizi</t>
  </si>
  <si>
    <t>B1.2 acquisizione di servizi generali</t>
  </si>
  <si>
    <t>B2.1 individuazione requisiti di qualificazione secondo la normativa di settore e individuazione degli ulteriori requisiti con riferimento all'esigenza specifica della commessa</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</si>
  <si>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</si>
  <si>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</si>
  <si>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</si>
  <si>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 ( ALL.3 P.N.A.)</t>
    <phoneticPr fontId="3" type="noConversion"/>
  </si>
  <si>
    <t>IDENTIFICAZIONE RISCHIO</t>
  </si>
  <si>
    <t>valutazione probabilità</t>
  </si>
  <si>
    <t>valutazione impatto</t>
  </si>
  <si>
    <t>AREA DI RISCHIO</t>
  </si>
  <si>
    <t>PROCESSI</t>
  </si>
  <si>
    <t>SOTTO-PROCESSI</t>
  </si>
  <si>
    <t>rilevanza 
esterna</t>
  </si>
  <si>
    <t>complessità
processo</t>
  </si>
  <si>
    <t>valore
economico</t>
  </si>
  <si>
    <t>discrezionalità</t>
    <phoneticPr fontId="3" type="noConversion"/>
  </si>
  <si>
    <t>frazionab.
processo</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</si>
  <si>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</si>
  <si>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</si>
  <si>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</si>
  <si>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</si>
  <si>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</si>
  <si>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r>
      <t xml:space="preserve">Impatto Organizzativo
</t>
    </r>
    <r>
      <rPr>
        <b/>
        <sz val="10"/>
        <rFont val="Arial"/>
        <family val="2"/>
      </rPr>
      <t>Rispetto al totale del personale impiegato nella singola Direzione competente a svolgere il processo nell'ambito della Società quale percentuale di personale è impiegata nel processo?</t>
    </r>
  </si>
  <si>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</si>
  <si>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</si>
  <si>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</si>
  <si>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</si>
  <si>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</si>
  <si>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</si>
  <si>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</si>
  <si>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</si>
  <si>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r>
      <t xml:space="preserve">Complessità del processo
</t>
    </r>
    <r>
      <rPr>
        <b/>
        <sz val="10"/>
        <rFont val="Arial"/>
        <family val="2"/>
      </rPr>
      <t>Si tratta di un processo complesso che comporta il coinvolgimento di più Direzioni (interne alla società) interne in fasi successive per il conseguimento del risultato</t>
    </r>
  </si>
  <si>
    <r>
      <t>Impatto economico</t>
    </r>
    <r>
      <rPr>
        <b/>
        <sz val="10"/>
        <rFont val="Arial"/>
        <family val="2"/>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</si>
  <si>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t>VALUTAZIONE RISCHIO (sulla base della tabella Appendice_tab_valut_rischio PNA)</t>
    <phoneticPr fontId="3" type="noConversion"/>
  </si>
  <si>
    <t>Protocolli di prevenzione  implementati sul processo e Norme vincolanti applicate</t>
    <phoneticPr fontId="3" type="noConversion"/>
  </si>
  <si>
    <t xml:space="preserve">Sistema documentale Aziendale - Norme vincolanti di rifierimento </t>
    <phoneticPr fontId="3" type="noConversion"/>
  </si>
  <si>
    <t>A3 Conferimento di incarichi di collaborazione (incluse consulenze e incarichi libero professionali)</t>
  </si>
  <si>
    <t>C1 Espletamento del servizio</t>
  </si>
  <si>
    <t>C2 Gestione delle richieste da parte di privati</t>
  </si>
  <si>
    <t>C3 Gestione delle richieste da parte di Enti pubblici</t>
  </si>
  <si>
    <r>
      <t>Impatto organizzativo, economico e sull'immagine</t>
    </r>
    <r>
      <rPr>
        <b/>
        <sz val="10"/>
        <rFont val="Arial"/>
        <family val="2"/>
      </rPr>
      <t xml:space="preserve">
A quale livello può collocarsi il rischio dell'evento (livello apicale, livello intermedio o livello basso) ovvero la posizione/il ruolo che l'eventuale soggetto riveste nell'organizzazione è elevata, media o bassa?</t>
    </r>
  </si>
  <si>
    <t>B2 PROGETTAZIONE - Requisiti di aggiudicazione</t>
  </si>
  <si>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</si>
  <si>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</si>
  <si>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</si>
  <si>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</si>
  <si>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</si>
  <si>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</si>
  <si>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</si>
  <si>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</si>
  <si>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</si>
  <si>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Discrezionalità
</t>
    </r>
    <r>
      <rPr>
        <b/>
        <sz val="10"/>
        <rFont val="Arial"/>
        <family val="2"/>
      </rPr>
      <t>Il processo è discrezionale ?</t>
    </r>
    <r>
      <rPr>
        <b/>
        <sz val="12"/>
        <rFont val="Arial"/>
        <family val="2"/>
      </rPr>
      <t xml:space="preserve">
</t>
    </r>
  </si>
  <si>
    <t>impatto
organizzativo</t>
  </si>
  <si>
    <t>impatto
economico</t>
  </si>
  <si>
    <t>impatto
reputazionale</t>
  </si>
  <si>
    <t>Impatto organizzativo, economico e sull'immagine</t>
  </si>
  <si>
    <t>Area A: acquisizione e progressione del personale</t>
  </si>
  <si>
    <t>A1.1 processo di selezione</t>
  </si>
  <si>
    <t xml:space="preserve">A2.1 progressione economiche </t>
  </si>
  <si>
    <t>A2.2 progressioni carriera</t>
  </si>
  <si>
    <t>A3.1 processo di incarico</t>
  </si>
  <si>
    <t>Ha rilevanza esclusivamente interna</t>
  </si>
  <si>
    <t xml:space="preserve">AZIONI SPECIFICHE AGGIUNTIVE PIANIFICATE </t>
    <phoneticPr fontId="3" type="noConversion"/>
  </si>
  <si>
    <t>E' parzialmente vincolato solo da atti amministrativi
(regolamenti, direttive, circolari)</t>
  </si>
  <si>
    <t>E' altamente discrezionale</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</si>
  <si>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</si>
  <si>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</si>
  <si>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Fino circa il 20%</t>
  </si>
  <si>
    <t>Fino circa il 40%</t>
  </si>
  <si>
    <t>Progressioni economiche o di carriera accordate illegittimamente allo scopo di agevolare dipendenti/candidati particolari</t>
  </si>
  <si>
    <t>Abuso nei processi di stabilizzazione finalizzato al reclutamento di candidati particolari</t>
  </si>
  <si>
    <t>B1.1 acquisizione di beni</t>
  </si>
  <si>
    <t>No, ha come destinatario finale un ufficio interno</t>
  </si>
  <si>
    <t>Fino circa il 80%</t>
  </si>
  <si>
    <t>Procedura per la gestione dei presidi della corruzione, Regolamento acquisti; Procedure per regolare i flussi informativi dell'ODV;Procedura gestione finanziamenti; Clausole risolutive per vincolare l'attività di terzi al rispetto del Codice Etico e del Modello ex d.lgs. 231/2001, Aggiornamento e revisione della procedura acquisti.</t>
    <phoneticPr fontId="3" type="noConversion"/>
  </si>
  <si>
    <t>Procedura per la gestione dei presidi della corruzione, Regolamento acquisti; Clausole risolutive per vincolare l'attività di terzi al rispetto del Codice Etico e del Modello ex d.lgs. 231/2001, Aggiornamento e revisione della procedura acquisti.</t>
    <phoneticPr fontId="3" type="noConversion"/>
  </si>
  <si>
    <t>Procedure per regolare i flussi informativi dell'ODV; Clausole risolutive per vincolare l'attività di terzi al rispetto del Codice Etico e del Modello ex d.lgs. 231/2001, Aggiornamento e revisione della procedura acquisti.</t>
    <phoneticPr fontId="3" type="noConversion"/>
  </si>
  <si>
    <t>Procedure per regolare i flussi informativi dell'ODV; Clausole risolutive per vincolare l'attività di terzi al rispetto del Codice Etico e del Modello ex d.lgs. 231/2001</t>
    <phoneticPr fontId="3" type="noConversion"/>
  </si>
  <si>
    <t>Procedure per regolare i flussi informativi dell'ODV Clausole risolutive per vincolare l'attività di terzi al rispetto del Codice Etico e del Modello ex d.lgs. 231/2001</t>
    <phoneticPr fontId="3" type="noConversion"/>
  </si>
  <si>
    <r>
      <t xml:space="preserve">Rilevanza esterna
</t>
    </r>
    <r>
      <rPr>
        <b/>
        <sz val="10"/>
        <rFont val="Arial"/>
        <family val="2"/>
      </rPr>
      <t>Il processo produce effetti diretti all'esterno dell'amministrazione di riferimento?</t>
    </r>
  </si>
  <si>
    <t>Fino circa il 60%</t>
  </si>
  <si>
    <t>A livello di addetto</t>
  </si>
  <si>
    <t>A livello di funzionario</t>
  </si>
  <si>
    <t>A livello di Responsabile di Area (quadro)</t>
  </si>
  <si>
    <t>A livello di Dirigente</t>
  </si>
  <si>
    <t>A livello Alta Direzione</t>
  </si>
  <si>
    <t>Indici di valutazione della probabilità</t>
  </si>
  <si>
    <t>Indici di valutazione dell'impatto</t>
  </si>
  <si>
    <t>Sì, il processo coinvolge più di 5 direzioni</t>
  </si>
  <si>
    <t>Si</t>
  </si>
  <si>
    <r>
      <t xml:space="preserve">Valore economico
</t>
    </r>
    <r>
      <rPr>
        <b/>
        <sz val="10"/>
        <rFont val="Arial"/>
        <family val="2"/>
      </rPr>
      <t>Qual è l'impatto economico del processo</t>
    </r>
  </si>
  <si>
    <r>
      <t>Impatto reputazionale</t>
    </r>
    <r>
      <rPr>
        <b/>
        <sz val="10"/>
        <rFont val="Arial"/>
        <family val="2"/>
      </rPr>
      <t xml:space="preserve">
Nel corso degli ultimi 5 anni sono stati pubblicati su giornali o riviste articoli aventi ad oggetto il medesimo evento o eventi analoghi ?</t>
    </r>
  </si>
  <si>
    <t>Procedura per la gestione dei presidi della corruzione, Procedure per regolare i flussi informativi dell'ODV; Clausole risolutive per vincolare l'attività di terzi al rispetto del Codice Etico e del Modello ex d.lgs. 231/2001, Aggiornamento e revisione della procedura acquisti.</t>
    <phoneticPr fontId="3" type="noConversion"/>
  </si>
  <si>
    <t>Procedura per la gestione dei presidi della corruzione, Regolamento acquisti Procedure per regolare i flussi informativi dell'ODV; Clausole risolutive per vincolare l'attività di terzi al rispetto del Codice Etico e del Modello ex d.lgs. 231/2001, Aggiornamento e revisione della procedura acquisti.</t>
    <phoneticPr fontId="3" type="noConversion"/>
  </si>
  <si>
    <t>Procedura per la gestione dei presidi della corruzione, Regolamento acquisti Procedure per regolare i flussi informativi dell'ODV;; Clausole risolutive per vincolare l'attività di terzi al rispetto del Codice Etico e del Modello ex d.lgs. 231/2001, Aggiornamento e revisione della procedura acquisti.</t>
    <phoneticPr fontId="3" type="noConversion"/>
  </si>
  <si>
    <t>Procedura per la gestione dei presidi della corruzione, Regolamento acquisti Procedure per regolare i flussi informativi dell'ODV; Clausole risolutive per vincolare l'attività di terzi al rispetto del Codice Etico e del Modello ex d.lgs. 231/2001, Aggiornamento e revisione della procedura acquisti.</t>
    <phoneticPr fontId="3" type="noConversion"/>
  </si>
  <si>
    <t>Procedura per la gestione dei presidi della corruzione, Regolamento acquisti; Procedure per regolare i flussi informativi dell'ODV; Clausole risolutive per vincolare l'attività di terzi al rispetto del Codice Etico e del Modello ex d.lgs. 231/2001, Aggiornamento e revisione della procedura acquisti.</t>
    <phoneticPr fontId="3" type="noConversion"/>
  </si>
  <si>
    <t>Procedura per la gestione dei presidi della corruzione, Regolamento acquisti; Procedure per regolare i flussi informativi dell'ODV; Clausole risolutive per vincolare l'attività di terzi al rispetto del Codice Etico e del Modello ex d.lgs. 231/2001, Aggiornamento e revisione della procedura acquisti.</t>
    <phoneticPr fontId="3" type="noConversion"/>
  </si>
  <si>
    <t>Procedura per la gestione dei presidi della corruzione, Procdura per egolare i flussi informativi all'ODV; Clausole risolutive per vincolare l'attività di terzi al rispetto del Codice Etico e del Modello ex d.lgs. 231/2001</t>
    <phoneticPr fontId="3" type="noConversion"/>
  </si>
  <si>
    <t>Procedura per la gestione dei presidi della corruzione, Procdura per egolare i flussi informativi all'ODV; Clausole risolutive per vincolare l'attività di terzi al rispetto del Codice Etico e del Modello ex d.lgs. 231/2001, Aggiornamento e revisione della procedura acquisti.</t>
    <phoneticPr fontId="3" type="noConversion"/>
  </si>
  <si>
    <t>Procedura per la gestione dei presidi della corruzione, Procdura per egolare i flussi informativi all'ODV; ; Clausole risolutive per vincolare l'attività di terzi al rispetto del Codice Etico e del Modello ex d.lgs. 231/2001</t>
    <phoneticPr fontId="3" type="noConversion"/>
  </si>
  <si>
    <t>Procedura per la gestione dei presidi della corruzione, Procdura per egolare i flussi informativi all'ODV; ; Clausole risolutive per vincolare l'attività di terzi al rispetto del Codice Etico e del Modello ex d.lgs. 231/2001</t>
    <phoneticPr fontId="3" type="noConversion"/>
  </si>
  <si>
    <t>Procedura per la gestione dei presidi della corruzione, Procdura per egolare i flussi informativi all'ODV;  Clausole risolutive per vincolare l'attività di terzi al rispetto del Codice Etico e del Modello ex d.lgs. 231/2001</t>
    <phoneticPr fontId="3" type="noConversion"/>
  </si>
  <si>
    <t>Procedura per la gestione dei presidi della corruzione, Procdura per egolare i flussi informativi all'ODV;  Clausole risolutive per vincolare l'attività di terzi al rispetto del Codice Etico e del Modello ex d.lgs. 231/2001</t>
    <phoneticPr fontId="3" type="noConversion"/>
  </si>
  <si>
    <t>Procdura per egolare i flussi informativi all'ODV; Clausole risolutive per vincolare l'attività di terzi al rispetto del Codice Etico e del Modello ex d.lgs. 231/2001, Aggiornamento e revisione della procedura acquisti.</t>
    <phoneticPr fontId="3" type="noConversion"/>
  </si>
  <si>
    <t>Procdura per egolare i flussi informativi all'ODV;  Clausole risolutive per vincolare l'attività di terzi al rispetto del Codice Etico e del Modello ex d.lgs. 231/2001, Aggiornamento e revisione della procedura acquisti.</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</si>
</sst>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14"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sz val="16"/>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s>
  <fills count="13">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141">
    <xf numFmtId="0" fontId="0" fillId="0" borderId="0" xfId="0"/>
    <xf numFmtId="0" fontId="1" fillId="0" borderId="0" xfId="0" applyFont="1"/>
    <xf numFmtId="0" fontId="5" fillId="5" borderId="12" xfId="0" applyFont="1" applyFill="1" applyBorder="1" applyAlignment="1">
      <alignment horizontal="center" vertical="center"/>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0" borderId="0" xfId="0" applyFont="1"/>
    <xf numFmtId="0" fontId="6" fillId="0" borderId="0" xfId="0" applyFont="1" applyBorder="1"/>
    <xf numFmtId="0" fontId="0" fillId="0" borderId="0" xfId="0" applyBorder="1" applyAlignment="1">
      <alignment horizontal="center"/>
    </xf>
    <xf numFmtId="0" fontId="7" fillId="0" borderId="12" xfId="0" applyFont="1" applyBorder="1" applyAlignment="1">
      <alignment horizontal="center" vertical="center" wrapText="1"/>
    </xf>
    <xf numFmtId="0" fontId="1" fillId="0" borderId="0" xfId="0" applyFont="1" applyAlignment="1">
      <alignment horizontal="center"/>
    </xf>
    <xf numFmtId="0" fontId="4" fillId="4" borderId="6" xfId="0" applyFont="1" applyFill="1" applyBorder="1" applyAlignment="1">
      <alignment horizontal="center" vertical="center" wrapText="1"/>
    </xf>
    <xf numFmtId="0" fontId="6" fillId="0" borderId="11" xfId="0" applyFont="1" applyFill="1" applyBorder="1"/>
    <xf numFmtId="0" fontId="8" fillId="2" borderId="4" xfId="0" applyFont="1" applyFill="1" applyBorder="1"/>
    <xf numFmtId="0" fontId="0" fillId="2" borderId="12" xfId="0" applyFill="1" applyBorder="1"/>
    <xf numFmtId="0" fontId="0" fillId="2" borderId="5" xfId="0" applyFill="1" applyBorder="1"/>
    <xf numFmtId="0" fontId="0" fillId="2" borderId="10" xfId="0" applyFill="1" applyBorder="1"/>
    <xf numFmtId="0" fontId="0" fillId="0" borderId="12" xfId="0" applyBorder="1"/>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0" xfId="0" applyBorder="1" applyAlignment="1">
      <alignment wrapText="1"/>
    </xf>
    <xf numFmtId="0" fontId="0" fillId="0" borderId="0" xfId="0" applyBorder="1"/>
    <xf numFmtId="0" fontId="0" fillId="0" borderId="12" xfId="0" applyFill="1" applyBorder="1" applyAlignment="1">
      <alignment horizontal="center"/>
    </xf>
    <xf numFmtId="0" fontId="0" fillId="0" borderId="0" xfId="0" applyBorder="1" applyAlignment="1">
      <alignment horizontal="center" wrapText="1"/>
    </xf>
    <xf numFmtId="49" fontId="5" fillId="5" borderId="12" xfId="0" applyNumberFormat="1" applyFont="1" applyFill="1" applyBorder="1" applyAlignment="1" applyProtection="1">
      <alignment horizontal="center" vertical="center" wrapText="1"/>
      <protection locked="0"/>
    </xf>
    <xf numFmtId="49" fontId="10"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1" fontId="6" fillId="0" borderId="12" xfId="0" applyNumberFormat="1" applyFont="1" applyBorder="1" applyAlignment="1">
      <alignment horizontal="center" vertical="center" wrapText="1"/>
    </xf>
    <xf numFmtId="0" fontId="1" fillId="0" borderId="0" xfId="0" applyFont="1" applyAlignment="1">
      <alignment wrapText="1"/>
    </xf>
    <xf numFmtId="49" fontId="11"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6" fillId="0" borderId="11" xfId="0" applyFont="1" applyFill="1" applyBorder="1" applyAlignment="1">
      <alignment vertical="center" wrapText="1"/>
    </xf>
    <xf numFmtId="0" fontId="6" fillId="0" borderId="11" xfId="0" applyFont="1" applyBorder="1"/>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4" fillId="4" borderId="6" xfId="0" applyFont="1" applyFill="1" applyBorder="1" applyAlignment="1">
      <alignment horizontal="center" vertical="center" wrapText="1"/>
    </xf>
    <xf numFmtId="0" fontId="1" fillId="0" borderId="15" xfId="0" applyFont="1" applyBorder="1"/>
    <xf numFmtId="0" fontId="0" fillId="0" borderId="11" xfId="0" applyBorder="1"/>
    <xf numFmtId="0" fontId="7"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15" xfId="0" applyFont="1" applyBorder="1"/>
    <xf numFmtId="0" fontId="7" fillId="0" borderId="9" xfId="0" applyFont="1" applyBorder="1" applyAlignment="1">
      <alignment horizontal="center" vertical="center" wrapText="1"/>
    </xf>
    <xf numFmtId="1" fontId="6" fillId="0" borderId="9" xfId="0" applyNumberFormat="1" applyFont="1" applyBorder="1" applyAlignment="1">
      <alignment horizontal="center" vertical="center"/>
    </xf>
    <xf numFmtId="0" fontId="1" fillId="0" borderId="11" xfId="0" applyFont="1" applyBorder="1"/>
    <xf numFmtId="0" fontId="0" fillId="0" borderId="13" xfId="0" applyBorder="1"/>
    <xf numFmtId="0" fontId="4" fillId="4" borderId="13" xfId="0" applyFont="1" applyFill="1" applyBorder="1" applyAlignment="1">
      <alignment horizontal="center" vertical="top" wrapText="1"/>
    </xf>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8" borderId="17" xfId="0" applyFill="1" applyBorder="1" applyAlignment="1">
      <alignment horizontal="center"/>
    </xf>
    <xf numFmtId="0" fontId="0" fillId="8" borderId="18" xfId="0" applyFill="1" applyBorder="1"/>
    <xf numFmtId="0" fontId="0" fillId="8" borderId="19" xfId="0" applyFill="1" applyBorder="1"/>
    <xf numFmtId="0" fontId="0" fillId="8" borderId="20" xfId="0" applyFill="1" applyBorder="1"/>
    <xf numFmtId="0" fontId="0" fillId="8" borderId="0" xfId="0" applyFill="1" applyBorder="1"/>
    <xf numFmtId="0" fontId="0" fillId="8" borderId="21" xfId="0" applyFill="1" applyBorder="1"/>
    <xf numFmtId="0" fontId="0" fillId="0" borderId="20" xfId="0" applyBorder="1" applyAlignment="1">
      <alignment horizontal="center"/>
    </xf>
    <xf numFmtId="0" fontId="0" fillId="0" borderId="21" xfId="0" applyFill="1" applyBorder="1"/>
    <xf numFmtId="0" fontId="0" fillId="6" borderId="21" xfId="0" applyFill="1" applyBorder="1"/>
    <xf numFmtId="0" fontId="0" fillId="9" borderId="21" xfId="0" applyFill="1" applyBorder="1"/>
    <xf numFmtId="0" fontId="0" fillId="7" borderId="21" xfId="0" applyFill="1" applyBorder="1"/>
    <xf numFmtId="0" fontId="0" fillId="0" borderId="22" xfId="0" applyBorder="1" applyAlignment="1">
      <alignment horizontal="center"/>
    </xf>
    <xf numFmtId="0" fontId="0" fillId="0" borderId="23" xfId="0" applyBorder="1"/>
    <xf numFmtId="0" fontId="0" fillId="10" borderId="24" xfId="0" applyFill="1" applyBorder="1"/>
    <xf numFmtId="0" fontId="0" fillId="0" borderId="0" xfId="0" applyAlignment="1">
      <alignment horizontal="center"/>
    </xf>
    <xf numFmtId="0" fontId="6" fillId="6" borderId="13" xfId="0" applyFont="1" applyFill="1" applyBorder="1" applyAlignment="1">
      <alignment horizontal="center" vertical="center"/>
    </xf>
    <xf numFmtId="0" fontId="6" fillId="6"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11" borderId="12"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0" xfId="0" applyFont="1" applyAlignment="1">
      <alignment horizontal="center" vertical="center"/>
    </xf>
    <xf numFmtId="49" fontId="6" fillId="0" borderId="12" xfId="0" applyNumberFormat="1" applyFont="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164" fontId="6" fillId="0" borderId="7" xfId="0" applyNumberFormat="1" applyFont="1" applyFill="1" applyBorder="1" applyAlignment="1">
      <alignment horizontal="center" vertical="center"/>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49" fontId="10"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0" fontId="4" fillId="4" borderId="11" xfId="0" applyFont="1" applyFill="1" applyBorder="1" applyAlignment="1">
      <alignment horizontal="center" wrapText="1"/>
    </xf>
    <xf numFmtId="0" fontId="6" fillId="0" borderId="12" xfId="0" applyNumberFormat="1" applyFont="1" applyFill="1" applyBorder="1" applyAlignment="1" applyProtection="1">
      <alignment horizontal="center" vertical="center" wrapText="1"/>
      <protection locked="0"/>
    </xf>
    <xf numFmtId="0" fontId="6" fillId="12" borderId="11" xfId="0" applyFont="1" applyFill="1" applyBorder="1" applyAlignment="1">
      <alignment horizontal="center" vertical="center" wrapText="1"/>
    </xf>
    <xf numFmtId="0" fontId="6" fillId="12" borderId="12" xfId="0" applyFont="1" applyFill="1" applyBorder="1" applyAlignment="1">
      <alignment horizontal="center" vertical="center" wrapText="1"/>
    </xf>
    <xf numFmtId="164" fontId="6" fillId="0" borderId="7" xfId="0" applyNumberFormat="1" applyFont="1" applyBorder="1" applyAlignment="1">
      <alignment horizontal="center" vertical="center"/>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49" fontId="4" fillId="3" borderId="1"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0" fillId="0" borderId="0"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12" xfId="0" applyBorder="1" applyAlignment="1">
      <alignment horizontal="left" wrapText="1"/>
    </xf>
    <xf numFmtId="0" fontId="8" fillId="2" borderId="4" xfId="0" applyFont="1" applyFill="1" applyBorder="1" applyAlignment="1">
      <alignment horizontal="center"/>
    </xf>
    <xf numFmtId="0" fontId="8" fillId="2" borderId="10" xfId="0" applyFont="1" applyFill="1" applyBorder="1" applyAlignment="1">
      <alignment horizontal="center"/>
    </xf>
    <xf numFmtId="0" fontId="9" fillId="7" borderId="4" xfId="0" applyFont="1" applyFill="1" applyBorder="1" applyAlignment="1">
      <alignment horizontal="left" wrapText="1"/>
    </xf>
    <xf numFmtId="0" fontId="9" fillId="7" borderId="10" xfId="0" applyFont="1" applyFill="1" applyBorder="1" applyAlignment="1">
      <alignment horizontal="left"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14"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8"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9" fillId="7" borderId="9"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5" xfId="0" applyFont="1" applyFill="1" applyBorder="1" applyAlignment="1">
      <alignment horizontal="left" vertical="center" wrapText="1"/>
    </xf>
  </cellXfs>
  <cellStyles count="3">
    <cellStyle name="Collegamento ipertestuale" xfId="1" builtinId="8" hidden="1"/>
    <cellStyle name="Collegamento ipertestuale visitato" xfId="2" builtinId="9" hidden="1"/>
    <cellStyle name="Normale"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tabSelected="1" workbookViewId="0">
      <selection sqref="A1:D1"/>
    </sheetView>
  </sheetViews>
  <sheetFormatPr defaultColWidth="8" defaultRowHeight="12.75" x14ac:dyDescent="0.2"/>
  <cols>
    <col min="1" max="1" width="25" style="1" customWidth="1"/>
    <col min="2" max="2" width="26.7109375" style="9" customWidth="1"/>
    <col min="3" max="3" width="26" style="1" customWidth="1"/>
    <col min="4" max="4" width="38.28515625" style="1" customWidth="1"/>
    <col min="5" max="5" width="23.42578125" style="25" customWidth="1"/>
    <col min="6" max="6" width="10" style="1" customWidth="1"/>
    <col min="7" max="7" width="8" style="1"/>
    <col min="8" max="8" width="9.28515625" style="1" customWidth="1"/>
    <col min="9" max="9" width="9.42578125" style="1" customWidth="1"/>
    <col min="10" max="10" width="8.7109375" style="1" customWidth="1"/>
    <col min="11" max="11" width="10" style="1" customWidth="1"/>
    <col min="12" max="12" width="8.85546875" style="1" customWidth="1"/>
    <col min="13" max="13" width="8.140625" style="1" customWidth="1"/>
    <col min="14" max="14" width="9" style="1" customWidth="1"/>
    <col min="15" max="16" width="11" style="1" customWidth="1"/>
    <col min="17" max="17" width="18.42578125" style="28" customWidth="1"/>
    <col min="18" max="18" width="16.28515625" style="1" customWidth="1"/>
    <col min="19" max="19" width="39.28515625" style="1" customWidth="1"/>
    <col min="20" max="16384" width="8" style="1"/>
  </cols>
  <sheetData>
    <row r="1" spans="1:24" ht="48" customHeight="1" x14ac:dyDescent="0.3">
      <c r="A1" s="90" t="s">
        <v>5</v>
      </c>
      <c r="B1" s="90"/>
      <c r="C1" s="90"/>
      <c r="D1" s="90"/>
      <c r="E1" s="29"/>
    </row>
    <row r="2" spans="1:24" ht="33.75" customHeight="1" x14ac:dyDescent="0.2">
      <c r="A2" s="91" t="s">
        <v>100</v>
      </c>
      <c r="B2" s="92"/>
      <c r="C2" s="92"/>
      <c r="D2" s="93"/>
      <c r="E2" s="97" t="s">
        <v>128</v>
      </c>
      <c r="F2" s="99" t="s">
        <v>127</v>
      </c>
      <c r="G2" s="100"/>
      <c r="H2" s="100"/>
      <c r="I2" s="100"/>
      <c r="J2" s="100"/>
      <c r="K2" s="100"/>
      <c r="L2" s="100"/>
      <c r="M2" s="100"/>
      <c r="N2" s="100"/>
      <c r="O2" s="105" t="s">
        <v>21</v>
      </c>
      <c r="P2" s="35"/>
      <c r="Q2" s="105" t="s">
        <v>156</v>
      </c>
      <c r="R2" s="10"/>
      <c r="S2" s="105" t="s">
        <v>11</v>
      </c>
    </row>
    <row r="3" spans="1:24" ht="36.75" customHeight="1" x14ac:dyDescent="0.2">
      <c r="A3" s="94"/>
      <c r="B3" s="95"/>
      <c r="C3" s="95"/>
      <c r="D3" s="96"/>
      <c r="E3" s="98"/>
      <c r="F3" s="107" t="s">
        <v>101</v>
      </c>
      <c r="G3" s="108"/>
      <c r="H3" s="108"/>
      <c r="I3" s="108"/>
      <c r="J3" s="109"/>
      <c r="K3" s="107" t="s">
        <v>102</v>
      </c>
      <c r="L3" s="108"/>
      <c r="M3" s="108"/>
      <c r="N3" s="108"/>
      <c r="O3" s="115"/>
      <c r="P3" s="85" t="s">
        <v>22</v>
      </c>
      <c r="Q3" s="113"/>
      <c r="R3" s="85" t="s">
        <v>13</v>
      </c>
      <c r="S3" s="106"/>
    </row>
    <row r="4" spans="1:24" s="5" customFormat="1" ht="78.75" x14ac:dyDescent="0.2">
      <c r="A4" s="2" t="s">
        <v>103</v>
      </c>
      <c r="B4" s="2" t="s">
        <v>104</v>
      </c>
      <c r="C4" s="2" t="s">
        <v>105</v>
      </c>
      <c r="D4" s="3" t="s">
        <v>99</v>
      </c>
      <c r="E4" s="24" t="s">
        <v>129</v>
      </c>
      <c r="F4" s="3" t="s">
        <v>109</v>
      </c>
      <c r="G4" s="3" t="s">
        <v>106</v>
      </c>
      <c r="H4" s="3" t="s">
        <v>107</v>
      </c>
      <c r="I4" s="3" t="s">
        <v>108</v>
      </c>
      <c r="J4" s="3" t="s">
        <v>110</v>
      </c>
      <c r="K4" s="3" t="s">
        <v>146</v>
      </c>
      <c r="L4" s="3" t="s">
        <v>147</v>
      </c>
      <c r="M4" s="3" t="s">
        <v>148</v>
      </c>
      <c r="N4" s="4" t="s">
        <v>149</v>
      </c>
      <c r="O4" s="114"/>
      <c r="P4" s="45" t="s">
        <v>23</v>
      </c>
      <c r="Q4" s="114"/>
      <c r="R4" s="45" t="s">
        <v>12</v>
      </c>
      <c r="S4" s="106"/>
      <c r="X4" s="6"/>
    </row>
    <row r="5" spans="1:24" s="5" customFormat="1" ht="168.75" x14ac:dyDescent="0.2">
      <c r="A5" s="110" t="s">
        <v>150</v>
      </c>
      <c r="B5" s="101" t="s">
        <v>32</v>
      </c>
      <c r="C5" s="75" t="s">
        <v>151</v>
      </c>
      <c r="D5" s="75" t="s">
        <v>96</v>
      </c>
      <c r="E5" s="77" t="s">
        <v>14</v>
      </c>
      <c r="F5" s="26">
        <v>2</v>
      </c>
      <c r="G5" s="26" t="s">
        <v>14</v>
      </c>
      <c r="H5" s="26">
        <v>1</v>
      </c>
      <c r="I5" s="26">
        <v>3</v>
      </c>
      <c r="J5" s="26">
        <v>1</v>
      </c>
      <c r="K5" s="26">
        <v>2</v>
      </c>
      <c r="L5" s="26">
        <v>1</v>
      </c>
      <c r="M5" s="26">
        <v>0</v>
      </c>
      <c r="N5" s="26">
        <v>4</v>
      </c>
      <c r="O5" s="70">
        <f>SUM(F5:J5)/5*SUM(K5:N5)/4</f>
        <v>2.4499999999999997</v>
      </c>
      <c r="P5" s="70" t="s">
        <v>63</v>
      </c>
      <c r="Q5" s="78" t="s">
        <v>171</v>
      </c>
      <c r="R5" s="79">
        <v>41790</v>
      </c>
      <c r="S5" s="86" t="s">
        <v>6</v>
      </c>
      <c r="X5" s="7"/>
    </row>
    <row r="6" spans="1:24" s="5" customFormat="1" ht="90" x14ac:dyDescent="0.2">
      <c r="A6" s="111"/>
      <c r="B6" s="102"/>
      <c r="C6" s="75" t="s">
        <v>97</v>
      </c>
      <c r="D6" s="75" t="s">
        <v>164</v>
      </c>
      <c r="E6" s="77" t="s">
        <v>14</v>
      </c>
      <c r="F6" s="26">
        <v>2</v>
      </c>
      <c r="G6" s="26">
        <v>5</v>
      </c>
      <c r="H6" s="26">
        <v>1</v>
      </c>
      <c r="I6" s="26">
        <v>3</v>
      </c>
      <c r="J6" s="26">
        <v>1</v>
      </c>
      <c r="K6" s="26">
        <v>2</v>
      </c>
      <c r="L6" s="26">
        <v>1</v>
      </c>
      <c r="M6" s="26">
        <v>0</v>
      </c>
      <c r="N6" s="26">
        <v>4</v>
      </c>
      <c r="O6" s="71">
        <f t="shared" ref="O6:O19" si="0">SUM(F6:J6)/5*SUM(K6:N6)/4</f>
        <v>4.2</v>
      </c>
      <c r="P6" s="70" t="s">
        <v>63</v>
      </c>
      <c r="Q6" s="78" t="s">
        <v>172</v>
      </c>
      <c r="R6" s="79">
        <v>41790</v>
      </c>
      <c r="S6" s="75" t="s">
        <v>20</v>
      </c>
      <c r="X6" s="7"/>
    </row>
    <row r="7" spans="1:24" s="5" customFormat="1" ht="90" x14ac:dyDescent="0.2">
      <c r="A7" s="111"/>
      <c r="B7" s="101" t="s">
        <v>98</v>
      </c>
      <c r="C7" s="75" t="s">
        <v>152</v>
      </c>
      <c r="D7" s="75" t="s">
        <v>163</v>
      </c>
      <c r="E7" s="77" t="s">
        <v>14</v>
      </c>
      <c r="F7" s="26">
        <v>2</v>
      </c>
      <c r="G7" s="26">
        <v>2</v>
      </c>
      <c r="H7" s="26">
        <v>1</v>
      </c>
      <c r="I7" s="26">
        <v>1</v>
      </c>
      <c r="J7" s="26">
        <v>1</v>
      </c>
      <c r="K7" s="26">
        <v>5</v>
      </c>
      <c r="L7" s="26">
        <v>1</v>
      </c>
      <c r="M7" s="26">
        <v>0</v>
      </c>
      <c r="N7" s="26">
        <v>4</v>
      </c>
      <c r="O7" s="71">
        <f t="shared" si="0"/>
        <v>3.5</v>
      </c>
      <c r="P7" s="70" t="s">
        <v>63</v>
      </c>
      <c r="Q7" s="78" t="s">
        <v>171</v>
      </c>
      <c r="R7" s="79">
        <v>41790</v>
      </c>
      <c r="S7" s="74" t="s">
        <v>10</v>
      </c>
      <c r="X7" s="7"/>
    </row>
    <row r="8" spans="1:24" s="5" customFormat="1" ht="90" x14ac:dyDescent="0.2">
      <c r="A8" s="111"/>
      <c r="B8" s="102"/>
      <c r="C8" s="75" t="s">
        <v>153</v>
      </c>
      <c r="D8" s="80" t="s">
        <v>163</v>
      </c>
      <c r="E8" s="77" t="s">
        <v>14</v>
      </c>
      <c r="F8" s="26">
        <v>2</v>
      </c>
      <c r="G8" s="26">
        <v>2</v>
      </c>
      <c r="H8" s="26">
        <v>1</v>
      </c>
      <c r="I8" s="26">
        <v>1</v>
      </c>
      <c r="J8" s="26">
        <v>1</v>
      </c>
      <c r="K8" s="26">
        <v>5</v>
      </c>
      <c r="L8" s="26">
        <v>1</v>
      </c>
      <c r="M8" s="26">
        <v>0</v>
      </c>
      <c r="N8" s="26">
        <v>4</v>
      </c>
      <c r="O8" s="71">
        <f t="shared" si="0"/>
        <v>3.5</v>
      </c>
      <c r="P8" s="70" t="s">
        <v>35</v>
      </c>
      <c r="Q8" s="78" t="s">
        <v>171</v>
      </c>
      <c r="R8" s="79">
        <v>41790</v>
      </c>
      <c r="S8" s="75" t="s">
        <v>31</v>
      </c>
      <c r="X8" s="7"/>
    </row>
    <row r="9" spans="1:24" s="5" customFormat="1" ht="108" customHeight="1" x14ac:dyDescent="0.2">
      <c r="A9" s="112"/>
      <c r="B9" s="8" t="s">
        <v>130</v>
      </c>
      <c r="C9" s="75" t="s">
        <v>154</v>
      </c>
      <c r="D9" s="75" t="s">
        <v>114</v>
      </c>
      <c r="E9" s="77" t="s">
        <v>36</v>
      </c>
      <c r="F9" s="26">
        <v>2</v>
      </c>
      <c r="G9" s="26">
        <v>5</v>
      </c>
      <c r="H9" s="26">
        <v>1</v>
      </c>
      <c r="I9" s="26">
        <v>3</v>
      </c>
      <c r="J9" s="26">
        <v>1</v>
      </c>
      <c r="K9" s="26">
        <v>2</v>
      </c>
      <c r="L9" s="26">
        <v>1</v>
      </c>
      <c r="M9" s="26">
        <v>0</v>
      </c>
      <c r="N9" s="26">
        <v>4</v>
      </c>
      <c r="O9" s="71">
        <f t="shared" si="0"/>
        <v>4.2</v>
      </c>
      <c r="P9" s="70" t="s">
        <v>63</v>
      </c>
      <c r="Q9" s="78" t="s">
        <v>170</v>
      </c>
      <c r="R9" s="79">
        <v>41790</v>
      </c>
      <c r="S9" s="87" t="s">
        <v>15</v>
      </c>
      <c r="X9" s="7"/>
    </row>
    <row r="10" spans="1:24" s="5" customFormat="1" ht="180" x14ac:dyDescent="0.2">
      <c r="A10" s="101" t="s">
        <v>84</v>
      </c>
      <c r="B10" s="101" t="s">
        <v>75</v>
      </c>
      <c r="C10" s="75" t="s">
        <v>165</v>
      </c>
      <c r="D10" s="75" t="s">
        <v>160</v>
      </c>
      <c r="E10" s="77" t="s">
        <v>0</v>
      </c>
      <c r="F10" s="26">
        <v>2</v>
      </c>
      <c r="G10" s="26">
        <v>5</v>
      </c>
      <c r="H10" s="26">
        <v>1</v>
      </c>
      <c r="I10" s="26">
        <v>5</v>
      </c>
      <c r="J10" s="26">
        <v>1</v>
      </c>
      <c r="K10" s="26">
        <v>1</v>
      </c>
      <c r="L10" s="26">
        <v>1</v>
      </c>
      <c r="M10" s="26">
        <v>0</v>
      </c>
      <c r="N10" s="26">
        <v>4</v>
      </c>
      <c r="O10" s="71">
        <f t="shared" si="0"/>
        <v>4.1999999999999993</v>
      </c>
      <c r="P10" s="70" t="s">
        <v>63</v>
      </c>
      <c r="Q10" s="78" t="s">
        <v>168</v>
      </c>
      <c r="R10" s="79">
        <v>41790</v>
      </c>
      <c r="S10" s="75" t="s">
        <v>19</v>
      </c>
      <c r="X10" s="7"/>
    </row>
    <row r="11" spans="1:24" s="5" customFormat="1" ht="157.5" x14ac:dyDescent="0.2">
      <c r="A11" s="102"/>
      <c r="B11" s="102"/>
      <c r="C11" s="75" t="s">
        <v>94</v>
      </c>
      <c r="D11" s="75" t="s">
        <v>160</v>
      </c>
      <c r="E11" s="77" t="s">
        <v>0</v>
      </c>
      <c r="F11" s="26">
        <v>2</v>
      </c>
      <c r="G11" s="26">
        <v>5</v>
      </c>
      <c r="H11" s="26">
        <v>1</v>
      </c>
      <c r="I11" s="26">
        <v>5</v>
      </c>
      <c r="J11" s="26">
        <v>1</v>
      </c>
      <c r="K11" s="26">
        <v>1</v>
      </c>
      <c r="L11" s="26">
        <v>1</v>
      </c>
      <c r="M11" s="26">
        <v>0</v>
      </c>
      <c r="N11" s="26">
        <v>4</v>
      </c>
      <c r="O11" s="71">
        <f t="shared" si="0"/>
        <v>4.1999999999999993</v>
      </c>
      <c r="P11" s="70" t="s">
        <v>63</v>
      </c>
      <c r="Q11" s="78" t="s">
        <v>190</v>
      </c>
      <c r="R11" s="89">
        <v>41790</v>
      </c>
      <c r="S11" s="88"/>
      <c r="X11" s="7"/>
    </row>
    <row r="12" spans="1:24" s="5" customFormat="1" ht="157.5" x14ac:dyDescent="0.2">
      <c r="A12" s="102"/>
      <c r="B12" s="103"/>
      <c r="C12" s="75" t="s">
        <v>18</v>
      </c>
      <c r="D12" s="75" t="s">
        <v>160</v>
      </c>
      <c r="E12" s="77" t="s">
        <v>0</v>
      </c>
      <c r="F12" s="26">
        <v>2</v>
      </c>
      <c r="G12" s="26">
        <v>5</v>
      </c>
      <c r="H12" s="26">
        <v>1</v>
      </c>
      <c r="I12" s="26">
        <v>5</v>
      </c>
      <c r="J12" s="26">
        <v>1</v>
      </c>
      <c r="K12" s="26">
        <v>1</v>
      </c>
      <c r="L12" s="26">
        <v>1</v>
      </c>
      <c r="M12" s="26">
        <v>0</v>
      </c>
      <c r="N12" s="26">
        <v>4</v>
      </c>
      <c r="O12" s="71">
        <f t="shared" si="0"/>
        <v>4.1999999999999993</v>
      </c>
      <c r="P12" s="70" t="s">
        <v>63</v>
      </c>
      <c r="Q12" s="78" t="s">
        <v>191</v>
      </c>
      <c r="R12" s="89">
        <v>41790</v>
      </c>
      <c r="S12" s="88" t="s">
        <v>30</v>
      </c>
      <c r="X12" s="7"/>
    </row>
    <row r="13" spans="1:24" s="5" customFormat="1" ht="135" x14ac:dyDescent="0.2">
      <c r="A13" s="102"/>
      <c r="B13" s="8" t="s">
        <v>76</v>
      </c>
      <c r="C13" s="75" t="s">
        <v>95</v>
      </c>
      <c r="D13" s="75" t="s">
        <v>50</v>
      </c>
      <c r="E13" s="77" t="s">
        <v>0</v>
      </c>
      <c r="F13" s="26">
        <v>2</v>
      </c>
      <c r="G13" s="26">
        <v>5</v>
      </c>
      <c r="H13" s="26">
        <v>1</v>
      </c>
      <c r="I13" s="26">
        <v>5</v>
      </c>
      <c r="J13" s="26">
        <v>1</v>
      </c>
      <c r="K13" s="26">
        <v>1</v>
      </c>
      <c r="L13" s="26">
        <v>1</v>
      </c>
      <c r="M13" s="26">
        <v>0</v>
      </c>
      <c r="N13" s="26">
        <v>4</v>
      </c>
      <c r="O13" s="71">
        <f t="shared" si="0"/>
        <v>4.1999999999999993</v>
      </c>
      <c r="P13" s="70" t="s">
        <v>63</v>
      </c>
      <c r="Q13" s="78" t="s">
        <v>169</v>
      </c>
      <c r="R13" s="89">
        <v>41790</v>
      </c>
      <c r="S13" s="88"/>
      <c r="X13" s="6"/>
    </row>
    <row r="14" spans="1:24" s="5" customFormat="1" ht="157.5" x14ac:dyDescent="0.2">
      <c r="A14" s="102"/>
      <c r="B14" s="33" t="s">
        <v>135</v>
      </c>
      <c r="C14" s="75" t="s">
        <v>51</v>
      </c>
      <c r="D14" s="75" t="s">
        <v>52</v>
      </c>
      <c r="E14" s="77" t="s">
        <v>0</v>
      </c>
      <c r="F14" s="26">
        <v>2</v>
      </c>
      <c r="G14" s="26">
        <v>5</v>
      </c>
      <c r="H14" s="26">
        <v>1</v>
      </c>
      <c r="I14" s="26">
        <v>5</v>
      </c>
      <c r="J14" s="26">
        <v>1</v>
      </c>
      <c r="K14" s="26">
        <v>1</v>
      </c>
      <c r="L14" s="26">
        <v>1</v>
      </c>
      <c r="M14" s="26">
        <v>0</v>
      </c>
      <c r="N14" s="26">
        <v>4</v>
      </c>
      <c r="O14" s="71">
        <f t="shared" si="0"/>
        <v>4.1999999999999993</v>
      </c>
      <c r="P14" s="70" t="s">
        <v>63</v>
      </c>
      <c r="Q14" s="78" t="s">
        <v>187</v>
      </c>
      <c r="R14" s="89" t="s">
        <v>7</v>
      </c>
      <c r="S14" s="31"/>
      <c r="X14" s="6"/>
    </row>
    <row r="15" spans="1:24" s="5" customFormat="1" ht="157.5" x14ac:dyDescent="0.2">
      <c r="A15" s="102"/>
      <c r="B15" s="33" t="s">
        <v>77</v>
      </c>
      <c r="C15" s="75" t="s">
        <v>53</v>
      </c>
      <c r="D15" s="75" t="s">
        <v>113</v>
      </c>
      <c r="E15" s="77" t="s">
        <v>0</v>
      </c>
      <c r="F15" s="26">
        <v>2</v>
      </c>
      <c r="G15" s="26">
        <v>5</v>
      </c>
      <c r="H15" s="26">
        <v>1</v>
      </c>
      <c r="I15" s="26">
        <v>5</v>
      </c>
      <c r="J15" s="26">
        <v>1</v>
      </c>
      <c r="K15" s="26">
        <v>1</v>
      </c>
      <c r="L15" s="26">
        <v>1</v>
      </c>
      <c r="M15" s="26">
        <v>0</v>
      </c>
      <c r="N15" s="26">
        <v>4</v>
      </c>
      <c r="O15" s="71">
        <f t="shared" si="0"/>
        <v>4.1999999999999993</v>
      </c>
      <c r="P15" s="70" t="s">
        <v>63</v>
      </c>
      <c r="Q15" s="78" t="s">
        <v>188</v>
      </c>
      <c r="R15" s="89">
        <v>41790</v>
      </c>
      <c r="S15" s="11"/>
    </row>
    <row r="16" spans="1:24" s="5" customFormat="1" ht="157.5" x14ac:dyDescent="0.2">
      <c r="A16" s="102"/>
      <c r="B16" s="8" t="s">
        <v>78</v>
      </c>
      <c r="C16" s="75" t="s">
        <v>54</v>
      </c>
      <c r="D16" s="75" t="s">
        <v>55</v>
      </c>
      <c r="E16" s="77" t="s">
        <v>0</v>
      </c>
      <c r="F16" s="26">
        <v>2</v>
      </c>
      <c r="G16" s="26">
        <v>5</v>
      </c>
      <c r="H16" s="26">
        <v>1</v>
      </c>
      <c r="I16" s="26">
        <v>5</v>
      </c>
      <c r="J16" s="26">
        <v>1</v>
      </c>
      <c r="K16" s="26">
        <v>1</v>
      </c>
      <c r="L16" s="26">
        <v>1</v>
      </c>
      <c r="M16" s="26">
        <v>0</v>
      </c>
      <c r="N16" s="26">
        <v>4</v>
      </c>
      <c r="O16" s="71">
        <f t="shared" ref="O16" si="1">SUM(F16:J16)/5*SUM(K16:N16)/4</f>
        <v>4.1999999999999993</v>
      </c>
      <c r="P16" s="70" t="s">
        <v>63</v>
      </c>
      <c r="Q16" s="78" t="s">
        <v>189</v>
      </c>
      <c r="R16" s="89">
        <v>41790</v>
      </c>
      <c r="S16" s="11"/>
    </row>
    <row r="17" spans="1:24" s="5" customFormat="1" ht="112.5" x14ac:dyDescent="0.2">
      <c r="A17" s="102"/>
      <c r="B17" s="8" t="s">
        <v>79</v>
      </c>
      <c r="C17" s="75" t="s">
        <v>56</v>
      </c>
      <c r="D17" s="75" t="s">
        <v>159</v>
      </c>
      <c r="E17" s="77" t="s">
        <v>0</v>
      </c>
      <c r="F17" s="26">
        <v>2</v>
      </c>
      <c r="G17" s="26">
        <v>5</v>
      </c>
      <c r="H17" s="26">
        <v>1</v>
      </c>
      <c r="I17" s="26">
        <v>5</v>
      </c>
      <c r="J17" s="26">
        <v>1</v>
      </c>
      <c r="K17" s="26">
        <v>1</v>
      </c>
      <c r="L17" s="26">
        <v>1</v>
      </c>
      <c r="M17" s="26">
        <v>0</v>
      </c>
      <c r="N17" s="26">
        <v>4</v>
      </c>
      <c r="O17" s="71">
        <f t="shared" si="0"/>
        <v>4.1999999999999993</v>
      </c>
      <c r="P17" s="70" t="s">
        <v>63</v>
      </c>
      <c r="Q17" s="78" t="s">
        <v>198</v>
      </c>
      <c r="R17" s="89">
        <v>41790</v>
      </c>
      <c r="S17" s="11"/>
    </row>
    <row r="18" spans="1:24" s="5" customFormat="1" ht="112.5" x14ac:dyDescent="0.2">
      <c r="A18" s="102"/>
      <c r="B18" s="8" t="s">
        <v>80</v>
      </c>
      <c r="C18" s="75" t="s">
        <v>57</v>
      </c>
      <c r="D18" s="75" t="s">
        <v>112</v>
      </c>
      <c r="E18" s="77" t="s">
        <v>0</v>
      </c>
      <c r="F18" s="26">
        <v>2</v>
      </c>
      <c r="G18" s="26">
        <v>5</v>
      </c>
      <c r="H18" s="26">
        <v>1</v>
      </c>
      <c r="I18" s="26">
        <v>5</v>
      </c>
      <c r="J18" s="26">
        <v>1</v>
      </c>
      <c r="K18" s="26">
        <v>1</v>
      </c>
      <c r="L18" s="26">
        <v>1</v>
      </c>
      <c r="M18" s="26">
        <v>0</v>
      </c>
      <c r="N18" s="26">
        <v>4</v>
      </c>
      <c r="O18" s="71">
        <f t="shared" ref="O18" si="2">SUM(F18:J18)/5*SUM(K18:N18)/4</f>
        <v>4.1999999999999993</v>
      </c>
      <c r="P18" s="70" t="s">
        <v>63</v>
      </c>
      <c r="Q18" s="78" t="s">
        <v>198</v>
      </c>
      <c r="R18" s="89">
        <v>41790</v>
      </c>
      <c r="S18" s="11"/>
    </row>
    <row r="19" spans="1:24" s="5" customFormat="1" ht="123.75" x14ac:dyDescent="0.2">
      <c r="A19" s="102"/>
      <c r="B19" s="8" t="s">
        <v>81</v>
      </c>
      <c r="C19" s="75" t="s">
        <v>58</v>
      </c>
      <c r="D19" s="75" t="s">
        <v>111</v>
      </c>
      <c r="E19" s="77" t="s">
        <v>0</v>
      </c>
      <c r="F19" s="26">
        <v>2</v>
      </c>
      <c r="G19" s="26">
        <v>5</v>
      </c>
      <c r="H19" s="26">
        <v>1</v>
      </c>
      <c r="I19" s="26">
        <v>5</v>
      </c>
      <c r="J19" s="26">
        <v>1</v>
      </c>
      <c r="K19" s="26">
        <v>1</v>
      </c>
      <c r="L19" s="26">
        <v>1</v>
      </c>
      <c r="M19" s="26">
        <v>0</v>
      </c>
      <c r="N19" s="26">
        <v>4</v>
      </c>
      <c r="O19" s="71">
        <f t="shared" si="0"/>
        <v>4.1999999999999993</v>
      </c>
      <c r="P19" s="70" t="s">
        <v>63</v>
      </c>
      <c r="Q19" s="78" t="s">
        <v>199</v>
      </c>
      <c r="R19" s="89">
        <v>41790</v>
      </c>
      <c r="S19" s="11"/>
    </row>
    <row r="20" spans="1:24" s="5" customFormat="1" ht="146.25" x14ac:dyDescent="0.2">
      <c r="A20" s="102"/>
      <c r="B20" s="8" t="s">
        <v>83</v>
      </c>
      <c r="C20" s="81" t="s">
        <v>72</v>
      </c>
      <c r="D20" s="81" t="s">
        <v>82</v>
      </c>
      <c r="E20" s="77" t="s">
        <v>0</v>
      </c>
      <c r="F20" s="26">
        <v>2</v>
      </c>
      <c r="G20" s="26">
        <v>5</v>
      </c>
      <c r="H20" s="26">
        <v>1</v>
      </c>
      <c r="I20" s="26">
        <v>5</v>
      </c>
      <c r="J20" s="26">
        <v>1</v>
      </c>
      <c r="K20" s="26">
        <v>1</v>
      </c>
      <c r="L20" s="26">
        <v>1</v>
      </c>
      <c r="M20" s="26">
        <v>0</v>
      </c>
      <c r="N20" s="26">
        <v>4</v>
      </c>
      <c r="O20" s="71">
        <f t="shared" ref="O20:O21" si="3">SUM(F20:J20)/5*SUM(K20:N20)/4</f>
        <v>4.1999999999999993</v>
      </c>
      <c r="P20" s="70" t="s">
        <v>63</v>
      </c>
      <c r="Q20" s="78" t="s">
        <v>186</v>
      </c>
      <c r="R20" s="89" t="s">
        <v>8</v>
      </c>
      <c r="S20" s="32"/>
    </row>
    <row r="21" spans="1:24" s="5" customFormat="1" ht="146.25" x14ac:dyDescent="0.2">
      <c r="A21" s="103"/>
      <c r="B21" s="8" t="s">
        <v>85</v>
      </c>
      <c r="C21" s="81" t="s">
        <v>73</v>
      </c>
      <c r="D21" s="81" t="s">
        <v>115</v>
      </c>
      <c r="E21" s="77" t="s">
        <v>0</v>
      </c>
      <c r="F21" s="26">
        <v>2</v>
      </c>
      <c r="G21" s="26">
        <v>5</v>
      </c>
      <c r="H21" s="26">
        <v>1</v>
      </c>
      <c r="I21" s="26">
        <v>5</v>
      </c>
      <c r="J21" s="26">
        <v>1</v>
      </c>
      <c r="K21" s="26">
        <v>1</v>
      </c>
      <c r="L21" s="26">
        <v>1</v>
      </c>
      <c r="M21" s="26">
        <v>0</v>
      </c>
      <c r="N21" s="26">
        <v>4</v>
      </c>
      <c r="O21" s="71">
        <f t="shared" si="3"/>
        <v>4.1999999999999993</v>
      </c>
      <c r="P21" s="70" t="s">
        <v>63</v>
      </c>
      <c r="Q21" s="78" t="s">
        <v>193</v>
      </c>
      <c r="R21" s="89">
        <v>41790</v>
      </c>
      <c r="S21" s="32"/>
    </row>
    <row r="22" spans="1:24" s="5" customFormat="1" ht="93.95" customHeight="1" x14ac:dyDescent="0.2">
      <c r="A22" s="102" t="s">
        <v>92</v>
      </c>
      <c r="B22" s="101" t="s">
        <v>131</v>
      </c>
      <c r="C22" s="75" t="s">
        <v>74</v>
      </c>
      <c r="D22" s="75" t="s">
        <v>37</v>
      </c>
      <c r="E22" s="77" t="s">
        <v>1</v>
      </c>
      <c r="F22" s="27">
        <v>2</v>
      </c>
      <c r="G22" s="26">
        <v>5</v>
      </c>
      <c r="H22" s="26">
        <v>1</v>
      </c>
      <c r="I22" s="26">
        <v>5</v>
      </c>
      <c r="J22" s="26">
        <v>5</v>
      </c>
      <c r="K22" s="26">
        <v>4</v>
      </c>
      <c r="L22" s="26">
        <v>1</v>
      </c>
      <c r="M22" s="26">
        <v>0</v>
      </c>
      <c r="N22" s="26">
        <v>3</v>
      </c>
      <c r="O22" s="73">
        <f t="shared" ref="O22:O28" si="4">SUM(F22:J22)/5*SUM(K22:N22)/4</f>
        <v>7.2</v>
      </c>
      <c r="P22" s="72" t="s">
        <v>65</v>
      </c>
      <c r="Q22" s="78" t="s">
        <v>194</v>
      </c>
      <c r="R22" s="89">
        <v>41790</v>
      </c>
      <c r="S22" s="11"/>
      <c r="X22" s="7"/>
    </row>
    <row r="23" spans="1:24" s="5" customFormat="1" ht="112.5" x14ac:dyDescent="0.2">
      <c r="A23" s="102"/>
      <c r="B23" s="102"/>
      <c r="C23" s="75" t="s">
        <v>39</v>
      </c>
      <c r="D23" s="75" t="s">
        <v>38</v>
      </c>
      <c r="E23" s="77" t="s">
        <v>1</v>
      </c>
      <c r="F23" s="27">
        <v>2</v>
      </c>
      <c r="G23" s="26">
        <v>5</v>
      </c>
      <c r="H23" s="26">
        <v>1</v>
      </c>
      <c r="I23" s="26">
        <v>5</v>
      </c>
      <c r="J23" s="26">
        <v>5</v>
      </c>
      <c r="K23" s="26">
        <v>4</v>
      </c>
      <c r="L23" s="26">
        <v>1</v>
      </c>
      <c r="M23" s="26">
        <v>0</v>
      </c>
      <c r="N23" s="26">
        <v>3</v>
      </c>
      <c r="O23" s="73">
        <f t="shared" si="4"/>
        <v>7.2</v>
      </c>
      <c r="P23" s="72" t="s">
        <v>65</v>
      </c>
      <c r="Q23" s="78" t="s">
        <v>195</v>
      </c>
      <c r="R23" s="89" t="s">
        <v>8</v>
      </c>
      <c r="S23" s="11"/>
      <c r="X23" s="7"/>
    </row>
    <row r="24" spans="1:24" s="5" customFormat="1" ht="93.95" customHeight="1" x14ac:dyDescent="0.2">
      <c r="A24" s="102"/>
      <c r="B24" s="8" t="s">
        <v>132</v>
      </c>
      <c r="C24" s="75" t="s">
        <v>40</v>
      </c>
      <c r="D24" s="75" t="s">
        <v>41</v>
      </c>
      <c r="E24" s="77" t="s">
        <v>1</v>
      </c>
      <c r="F24" s="27">
        <v>2</v>
      </c>
      <c r="G24" s="26">
        <v>5</v>
      </c>
      <c r="H24" s="26">
        <v>1</v>
      </c>
      <c r="I24" s="26">
        <v>5</v>
      </c>
      <c r="J24" s="26">
        <v>5</v>
      </c>
      <c r="K24" s="26">
        <v>4</v>
      </c>
      <c r="L24" s="26">
        <v>1</v>
      </c>
      <c r="M24" s="26">
        <v>0</v>
      </c>
      <c r="N24" s="26">
        <v>3</v>
      </c>
      <c r="O24" s="73">
        <f>SUM(F24:J24)/5*SUM(K24:N24)/4</f>
        <v>7.2</v>
      </c>
      <c r="P24" s="72" t="s">
        <v>65</v>
      </c>
      <c r="Q24" s="78" t="s">
        <v>196</v>
      </c>
      <c r="R24" s="89">
        <v>41790</v>
      </c>
      <c r="S24" s="11"/>
      <c r="X24" s="7"/>
    </row>
    <row r="25" spans="1:24" s="5" customFormat="1" ht="96.95" customHeight="1" x14ac:dyDescent="0.2">
      <c r="A25" s="102"/>
      <c r="B25" s="8" t="s">
        <v>133</v>
      </c>
      <c r="C25" s="75" t="s">
        <v>42</v>
      </c>
      <c r="D25" s="75" t="s">
        <v>43</v>
      </c>
      <c r="E25" s="77" t="s">
        <v>1</v>
      </c>
      <c r="F25" s="27">
        <v>2</v>
      </c>
      <c r="G25" s="26">
        <v>5</v>
      </c>
      <c r="H25" s="26">
        <v>1</v>
      </c>
      <c r="I25" s="26">
        <v>5</v>
      </c>
      <c r="J25" s="26">
        <v>5</v>
      </c>
      <c r="K25" s="26">
        <v>4</v>
      </c>
      <c r="L25" s="26">
        <v>1</v>
      </c>
      <c r="M25" s="26">
        <v>0</v>
      </c>
      <c r="N25" s="26">
        <v>3</v>
      </c>
      <c r="O25" s="73">
        <f>SUM(F25:J25)/5*SUM(K25:N25)/4</f>
        <v>7.2</v>
      </c>
      <c r="P25" s="72" t="s">
        <v>65</v>
      </c>
      <c r="Q25" s="78" t="s">
        <v>196</v>
      </c>
      <c r="R25" s="89">
        <v>41790</v>
      </c>
      <c r="S25" s="11"/>
      <c r="X25" s="7"/>
    </row>
    <row r="26" spans="1:24" s="5" customFormat="1" ht="98.1" customHeight="1" x14ac:dyDescent="0.2">
      <c r="A26" s="102"/>
      <c r="B26" s="8" t="s">
        <v>88</v>
      </c>
      <c r="C26" s="75" t="s">
        <v>44</v>
      </c>
      <c r="D26" s="75" t="s">
        <v>86</v>
      </c>
      <c r="E26" s="77" t="s">
        <v>1</v>
      </c>
      <c r="F26" s="27">
        <v>2</v>
      </c>
      <c r="G26" s="26">
        <v>5</v>
      </c>
      <c r="H26" s="26">
        <v>1</v>
      </c>
      <c r="I26" s="26">
        <v>5</v>
      </c>
      <c r="J26" s="26">
        <v>5</v>
      </c>
      <c r="K26" s="26">
        <v>4</v>
      </c>
      <c r="L26" s="26">
        <v>1</v>
      </c>
      <c r="M26" s="26">
        <v>0</v>
      </c>
      <c r="N26" s="26">
        <v>3</v>
      </c>
      <c r="O26" s="73">
        <f>SUM(F26:J26)/5*SUM(K26:N26)/4</f>
        <v>7.2</v>
      </c>
      <c r="P26" s="72" t="s">
        <v>65</v>
      </c>
      <c r="Q26" s="78" t="s">
        <v>195</v>
      </c>
      <c r="R26" s="89">
        <v>41790</v>
      </c>
      <c r="S26" s="11"/>
      <c r="X26" s="7"/>
    </row>
    <row r="27" spans="1:24" s="5" customFormat="1" ht="89.1" customHeight="1" x14ac:dyDescent="0.2">
      <c r="A27" s="103"/>
      <c r="B27" s="34" t="s">
        <v>89</v>
      </c>
      <c r="C27" s="75" t="s">
        <v>87</v>
      </c>
      <c r="D27" s="75" t="s">
        <v>49</v>
      </c>
      <c r="E27" s="77" t="s">
        <v>1</v>
      </c>
      <c r="F27" s="27">
        <v>2</v>
      </c>
      <c r="G27" s="26">
        <v>5</v>
      </c>
      <c r="H27" s="26">
        <v>1</v>
      </c>
      <c r="I27" s="26">
        <v>5</v>
      </c>
      <c r="J27" s="26">
        <v>5</v>
      </c>
      <c r="K27" s="26">
        <v>4</v>
      </c>
      <c r="L27" s="26">
        <v>1</v>
      </c>
      <c r="M27" s="26">
        <v>0</v>
      </c>
      <c r="N27" s="26">
        <v>3</v>
      </c>
      <c r="O27" s="73">
        <f>SUM(F27:J27)/5*SUM(K27:N27)/4</f>
        <v>7.2</v>
      </c>
      <c r="P27" s="72" t="s">
        <v>65</v>
      </c>
      <c r="Q27" s="78" t="s">
        <v>197</v>
      </c>
      <c r="R27" s="89">
        <v>41790</v>
      </c>
      <c r="S27" s="11"/>
      <c r="X27" s="7"/>
    </row>
    <row r="28" spans="1:24" ht="99.95" customHeight="1" x14ac:dyDescent="0.2">
      <c r="A28" s="101" t="s">
        <v>33</v>
      </c>
      <c r="B28" s="8" t="s">
        <v>90</v>
      </c>
      <c r="C28" s="75" t="s">
        <v>48</v>
      </c>
      <c r="D28" s="75" t="s">
        <v>37</v>
      </c>
      <c r="E28" s="77" t="s">
        <v>1</v>
      </c>
      <c r="F28" s="27">
        <v>2</v>
      </c>
      <c r="G28" s="30">
        <v>5</v>
      </c>
      <c r="H28" s="30">
        <v>1</v>
      </c>
      <c r="I28" s="30">
        <v>5</v>
      </c>
      <c r="J28" s="30">
        <v>5</v>
      </c>
      <c r="K28" s="30">
        <v>4</v>
      </c>
      <c r="L28" s="30">
        <v>1</v>
      </c>
      <c r="M28" s="30">
        <v>0</v>
      </c>
      <c r="N28" s="30">
        <v>3</v>
      </c>
      <c r="O28" s="73">
        <f t="shared" si="4"/>
        <v>7.2</v>
      </c>
      <c r="P28" s="72" t="s">
        <v>65</v>
      </c>
      <c r="Q28" s="78" t="s">
        <v>196</v>
      </c>
      <c r="R28" s="89">
        <v>41790</v>
      </c>
      <c r="S28" s="11"/>
    </row>
    <row r="29" spans="1:24" ht="96" customHeight="1" x14ac:dyDescent="0.2">
      <c r="A29" s="102"/>
      <c r="B29" s="8" t="s">
        <v>91</v>
      </c>
      <c r="C29" s="75" t="s">
        <v>16</v>
      </c>
      <c r="D29" s="75" t="s">
        <v>86</v>
      </c>
      <c r="E29" s="77" t="s">
        <v>1</v>
      </c>
      <c r="F29" s="27">
        <v>2</v>
      </c>
      <c r="G29" s="30">
        <v>5</v>
      </c>
      <c r="H29" s="30">
        <v>1</v>
      </c>
      <c r="I29" s="30">
        <v>5</v>
      </c>
      <c r="J29" s="30">
        <v>5</v>
      </c>
      <c r="K29" s="30">
        <v>4</v>
      </c>
      <c r="L29" s="30">
        <v>1</v>
      </c>
      <c r="M29" s="30">
        <v>0</v>
      </c>
      <c r="N29" s="30">
        <v>3</v>
      </c>
      <c r="O29" s="73">
        <f>SUM(F29:J29)/5*SUM(K29:N29)/4</f>
        <v>7.2</v>
      </c>
      <c r="P29" s="72" t="s">
        <v>65</v>
      </c>
      <c r="Q29" s="78" t="s">
        <v>196</v>
      </c>
      <c r="R29" s="89">
        <v>41790</v>
      </c>
      <c r="S29" s="36"/>
    </row>
    <row r="30" spans="1:24" ht="93" customHeight="1" x14ac:dyDescent="0.2">
      <c r="A30" s="103"/>
      <c r="B30" s="8" t="s">
        <v>17</v>
      </c>
      <c r="C30" s="75" t="s">
        <v>93</v>
      </c>
      <c r="D30" s="75" t="s">
        <v>49</v>
      </c>
      <c r="E30" s="77" t="s">
        <v>1</v>
      </c>
      <c r="F30" s="27">
        <v>2</v>
      </c>
      <c r="G30" s="30">
        <v>5</v>
      </c>
      <c r="H30" s="30">
        <v>1</v>
      </c>
      <c r="I30" s="30">
        <v>5</v>
      </c>
      <c r="J30" s="30">
        <v>5</v>
      </c>
      <c r="K30" s="30">
        <v>4</v>
      </c>
      <c r="L30" s="30">
        <v>1</v>
      </c>
      <c r="M30" s="30">
        <v>0</v>
      </c>
      <c r="N30" s="30">
        <v>3</v>
      </c>
      <c r="O30" s="73">
        <f>SUM(F30:J30)/5*SUM(K30:N30)/4</f>
        <v>7.2</v>
      </c>
      <c r="P30" s="72" t="s">
        <v>65</v>
      </c>
      <c r="Q30" s="78" t="s">
        <v>192</v>
      </c>
      <c r="R30" s="89" t="s">
        <v>7</v>
      </c>
      <c r="S30" s="43"/>
    </row>
    <row r="31" spans="1:24" ht="112.5" x14ac:dyDescent="0.2">
      <c r="A31" s="101" t="s">
        <v>34</v>
      </c>
      <c r="B31" s="38" t="s">
        <v>2</v>
      </c>
      <c r="C31" s="81" t="s">
        <v>3</v>
      </c>
      <c r="D31" s="81" t="s">
        <v>37</v>
      </c>
      <c r="E31" s="77" t="s">
        <v>1</v>
      </c>
      <c r="F31" s="39">
        <v>3</v>
      </c>
      <c r="G31" s="30">
        <v>5</v>
      </c>
      <c r="H31" s="30">
        <v>1</v>
      </c>
      <c r="I31" s="30">
        <v>5</v>
      </c>
      <c r="J31" s="30">
        <v>5</v>
      </c>
      <c r="K31" s="30">
        <v>4</v>
      </c>
      <c r="L31" s="30">
        <v>1</v>
      </c>
      <c r="M31" s="30">
        <v>0</v>
      </c>
      <c r="N31" s="30">
        <v>3</v>
      </c>
      <c r="O31" s="73">
        <f>SUM(F31:J31)/5*SUM(K31:N31)/4</f>
        <v>7.6</v>
      </c>
      <c r="P31" s="72" t="s">
        <v>65</v>
      </c>
      <c r="Q31" s="78" t="s">
        <v>196</v>
      </c>
      <c r="R31" s="89">
        <v>41790</v>
      </c>
      <c r="S31" s="40"/>
    </row>
    <row r="32" spans="1:24" ht="112.5" x14ac:dyDescent="0.2">
      <c r="A32" s="102"/>
      <c r="B32" s="41" t="s">
        <v>4</v>
      </c>
      <c r="C32" s="82" t="s">
        <v>45</v>
      </c>
      <c r="D32" s="82" t="s">
        <v>86</v>
      </c>
      <c r="E32" s="77" t="s">
        <v>1</v>
      </c>
      <c r="F32" s="39">
        <v>3</v>
      </c>
      <c r="G32" s="42">
        <v>5</v>
      </c>
      <c r="H32" s="42">
        <v>1</v>
      </c>
      <c r="I32" s="42">
        <v>5</v>
      </c>
      <c r="J32" s="42">
        <v>5</v>
      </c>
      <c r="K32" s="42">
        <v>4</v>
      </c>
      <c r="L32" s="42">
        <v>1</v>
      </c>
      <c r="M32" s="42">
        <v>0</v>
      </c>
      <c r="N32" s="42">
        <v>3</v>
      </c>
      <c r="O32" s="73">
        <f>SUM(F32:J32)/5*SUM(K32:N32)/4</f>
        <v>7.6</v>
      </c>
      <c r="P32" s="72" t="s">
        <v>65</v>
      </c>
      <c r="Q32" s="78" t="s">
        <v>196</v>
      </c>
      <c r="R32" s="89">
        <v>41790</v>
      </c>
      <c r="S32" s="37"/>
    </row>
    <row r="33" spans="1:19" ht="112.5" x14ac:dyDescent="0.2">
      <c r="A33" s="104"/>
      <c r="B33" s="41" t="s">
        <v>46</v>
      </c>
      <c r="C33" s="82" t="s">
        <v>47</v>
      </c>
      <c r="D33" s="82" t="s">
        <v>49</v>
      </c>
      <c r="E33" s="77" t="s">
        <v>1</v>
      </c>
      <c r="F33" s="39">
        <v>3</v>
      </c>
      <c r="G33" s="42">
        <v>5</v>
      </c>
      <c r="H33" s="42">
        <v>1</v>
      </c>
      <c r="I33" s="42">
        <v>5</v>
      </c>
      <c r="J33" s="42">
        <v>5</v>
      </c>
      <c r="K33" s="42">
        <v>4</v>
      </c>
      <c r="L33" s="42">
        <v>1</v>
      </c>
      <c r="M33" s="42">
        <v>0</v>
      </c>
      <c r="N33" s="42">
        <v>3</v>
      </c>
      <c r="O33" s="73">
        <f>SUM(F33:J33)/5*SUM(K33:N33)/4</f>
        <v>7.6</v>
      </c>
      <c r="P33" s="72" t="s">
        <v>65</v>
      </c>
      <c r="Q33" s="78" t="s">
        <v>195</v>
      </c>
      <c r="R33" s="89">
        <v>41790</v>
      </c>
      <c r="S33" s="44"/>
    </row>
    <row r="34" spans="1:19" x14ac:dyDescent="0.2">
      <c r="A34" s="76"/>
      <c r="B34" s="76"/>
      <c r="C34" s="76"/>
      <c r="D34" s="76"/>
      <c r="E34" s="83"/>
      <c r="F34" s="76"/>
      <c r="G34" s="76"/>
      <c r="H34" s="76"/>
      <c r="I34" s="76"/>
      <c r="J34" s="76"/>
      <c r="K34" s="76"/>
      <c r="L34" s="76"/>
      <c r="M34" s="76"/>
      <c r="N34" s="76"/>
      <c r="O34" s="76"/>
      <c r="P34" s="76"/>
      <c r="Q34" s="84"/>
      <c r="R34" s="76"/>
    </row>
    <row r="35" spans="1:19" x14ac:dyDescent="0.2">
      <c r="A35" s="76"/>
      <c r="B35" s="76"/>
      <c r="C35" s="76"/>
      <c r="D35" s="76"/>
      <c r="E35" s="83"/>
      <c r="F35" s="76"/>
      <c r="G35" s="76"/>
      <c r="H35" s="76"/>
      <c r="I35" s="76"/>
      <c r="J35" s="76"/>
      <c r="K35" s="76"/>
      <c r="L35" s="76"/>
      <c r="M35" s="76"/>
      <c r="N35" s="76"/>
      <c r="O35" s="76"/>
      <c r="P35" s="76"/>
      <c r="Q35" s="84"/>
      <c r="R35" s="76"/>
    </row>
    <row r="36" spans="1:19" x14ac:dyDescent="0.2">
      <c r="A36" s="76"/>
      <c r="B36" s="76"/>
      <c r="C36" s="76"/>
      <c r="D36" s="76"/>
      <c r="E36" s="83"/>
      <c r="F36" s="76"/>
      <c r="G36" s="76"/>
      <c r="H36" s="76"/>
      <c r="I36" s="76"/>
      <c r="J36" s="76"/>
      <c r="K36" s="76"/>
      <c r="L36" s="76"/>
      <c r="M36" s="76"/>
      <c r="N36" s="76"/>
      <c r="O36" s="76"/>
      <c r="P36" s="76"/>
      <c r="Q36" s="84"/>
      <c r="R36" s="76"/>
    </row>
    <row r="37" spans="1:19" x14ac:dyDescent="0.2">
      <c r="A37" s="76"/>
      <c r="B37" s="76"/>
      <c r="C37" s="76"/>
      <c r="D37" s="76"/>
      <c r="E37" s="83"/>
      <c r="F37" s="76"/>
      <c r="G37" s="76"/>
      <c r="H37" s="76"/>
      <c r="I37" s="76"/>
      <c r="J37" s="76"/>
      <c r="K37" s="76"/>
      <c r="L37" s="76"/>
      <c r="M37" s="76"/>
      <c r="N37" s="76"/>
      <c r="O37" s="76"/>
      <c r="P37" s="76"/>
      <c r="Q37" s="84"/>
      <c r="R37" s="76"/>
    </row>
    <row r="38" spans="1:19" x14ac:dyDescent="0.2">
      <c r="A38" s="76"/>
      <c r="B38" s="76"/>
      <c r="C38" s="76"/>
      <c r="D38" s="76"/>
      <c r="E38" s="83"/>
      <c r="F38" s="76"/>
      <c r="G38" s="76"/>
      <c r="H38" s="76"/>
      <c r="I38" s="76"/>
      <c r="J38" s="76"/>
      <c r="K38" s="76"/>
      <c r="L38" s="76"/>
      <c r="M38" s="76"/>
      <c r="N38" s="76"/>
      <c r="O38" s="76"/>
      <c r="P38" s="76"/>
      <c r="Q38" s="84"/>
      <c r="R38" s="76"/>
    </row>
    <row r="39" spans="1:19" x14ac:dyDescent="0.2">
      <c r="A39" s="76"/>
      <c r="B39" s="76"/>
      <c r="C39" s="76"/>
      <c r="D39" s="76"/>
      <c r="E39" s="83"/>
      <c r="F39" s="76"/>
      <c r="G39" s="76"/>
      <c r="H39" s="76"/>
      <c r="I39" s="76"/>
      <c r="J39" s="76"/>
      <c r="K39" s="76"/>
      <c r="L39" s="76"/>
      <c r="M39" s="76"/>
      <c r="N39" s="76"/>
      <c r="O39" s="76"/>
      <c r="P39" s="76"/>
      <c r="Q39" s="84"/>
      <c r="R39" s="76"/>
    </row>
    <row r="40" spans="1:19" x14ac:dyDescent="0.2">
      <c r="A40" s="76"/>
      <c r="B40" s="76"/>
      <c r="C40" s="76"/>
      <c r="D40" s="76"/>
      <c r="E40" s="83"/>
      <c r="F40" s="76"/>
      <c r="G40" s="76"/>
      <c r="H40" s="76"/>
      <c r="I40" s="76"/>
      <c r="J40" s="76"/>
      <c r="K40" s="76"/>
      <c r="L40" s="76"/>
      <c r="M40" s="76"/>
      <c r="N40" s="76"/>
      <c r="O40" s="76"/>
      <c r="P40" s="76"/>
      <c r="Q40" s="84"/>
      <c r="R40" s="76"/>
    </row>
    <row r="41" spans="1:19" x14ac:dyDescent="0.2">
      <c r="A41" s="76"/>
      <c r="B41" s="76"/>
      <c r="C41" s="76"/>
      <c r="D41" s="76"/>
      <c r="E41" s="83"/>
      <c r="F41" s="76"/>
      <c r="G41" s="76"/>
      <c r="H41" s="76"/>
      <c r="I41" s="76"/>
      <c r="J41" s="76"/>
      <c r="K41" s="76"/>
      <c r="L41" s="76"/>
      <c r="M41" s="76"/>
      <c r="N41" s="76"/>
      <c r="O41" s="76"/>
      <c r="P41" s="76"/>
      <c r="Q41" s="84"/>
      <c r="R41" s="76"/>
    </row>
    <row r="42" spans="1:19" x14ac:dyDescent="0.2">
      <c r="A42" s="76"/>
      <c r="B42" s="76"/>
      <c r="C42" s="76"/>
      <c r="D42" s="76"/>
      <c r="E42" s="83"/>
      <c r="F42" s="76"/>
      <c r="G42" s="76"/>
      <c r="H42" s="76"/>
      <c r="I42" s="76"/>
      <c r="J42" s="76"/>
      <c r="K42" s="76"/>
      <c r="L42" s="76"/>
      <c r="M42" s="76"/>
      <c r="N42" s="76"/>
      <c r="O42" s="76"/>
      <c r="P42" s="76"/>
      <c r="Q42" s="84"/>
      <c r="R42" s="76"/>
    </row>
    <row r="43" spans="1:19" x14ac:dyDescent="0.2">
      <c r="A43" s="76"/>
      <c r="B43" s="76"/>
      <c r="C43" s="76"/>
      <c r="D43" s="76"/>
      <c r="E43" s="83"/>
      <c r="F43" s="76"/>
      <c r="G43" s="76"/>
      <c r="H43" s="76"/>
      <c r="I43" s="76"/>
      <c r="J43" s="76"/>
      <c r="K43" s="76"/>
      <c r="L43" s="76"/>
      <c r="M43" s="76"/>
      <c r="N43" s="76"/>
      <c r="O43" s="76"/>
      <c r="P43" s="76"/>
      <c r="Q43" s="84"/>
      <c r="R43" s="76"/>
    </row>
    <row r="44" spans="1:19" x14ac:dyDescent="0.2">
      <c r="A44" s="76"/>
      <c r="B44" s="76"/>
      <c r="C44" s="76"/>
      <c r="D44" s="76"/>
      <c r="E44" s="83"/>
      <c r="F44" s="76"/>
      <c r="G44" s="76"/>
      <c r="H44" s="76"/>
      <c r="I44" s="76"/>
      <c r="J44" s="76"/>
      <c r="K44" s="76"/>
      <c r="L44" s="76"/>
      <c r="M44" s="76"/>
      <c r="N44" s="76"/>
      <c r="O44" s="76"/>
      <c r="P44" s="76"/>
      <c r="Q44" s="84"/>
      <c r="R44" s="76"/>
    </row>
    <row r="45" spans="1:19" x14ac:dyDescent="0.2">
      <c r="A45" s="76"/>
      <c r="B45" s="76"/>
      <c r="C45" s="76"/>
      <c r="D45" s="76"/>
      <c r="E45" s="83"/>
      <c r="F45" s="76"/>
      <c r="G45" s="76"/>
      <c r="H45" s="76"/>
      <c r="I45" s="76"/>
      <c r="J45" s="76"/>
      <c r="K45" s="76"/>
      <c r="L45" s="76"/>
      <c r="M45" s="76"/>
      <c r="N45" s="76"/>
      <c r="O45" s="76"/>
      <c r="P45" s="76"/>
      <c r="Q45" s="84"/>
      <c r="R45" s="76"/>
    </row>
    <row r="46" spans="1:19" x14ac:dyDescent="0.2">
      <c r="A46" s="76"/>
      <c r="B46" s="76"/>
      <c r="C46" s="76"/>
      <c r="D46" s="76"/>
      <c r="E46" s="83"/>
      <c r="F46" s="76"/>
      <c r="G46" s="76"/>
      <c r="H46" s="76"/>
      <c r="I46" s="76"/>
      <c r="J46" s="76"/>
      <c r="K46" s="76"/>
      <c r="L46" s="76"/>
      <c r="M46" s="76"/>
      <c r="N46" s="76"/>
      <c r="O46" s="76"/>
      <c r="P46" s="76"/>
      <c r="Q46" s="84"/>
      <c r="R46" s="76"/>
    </row>
    <row r="47" spans="1:19" x14ac:dyDescent="0.2">
      <c r="A47" s="76"/>
      <c r="B47" s="76"/>
      <c r="C47" s="76"/>
      <c r="D47" s="76"/>
      <c r="E47" s="83"/>
      <c r="F47" s="76"/>
      <c r="G47" s="76"/>
      <c r="H47" s="76"/>
      <c r="I47" s="76"/>
      <c r="J47" s="76"/>
      <c r="K47" s="76"/>
      <c r="L47" s="76"/>
      <c r="M47" s="76"/>
      <c r="N47" s="76"/>
      <c r="O47" s="76"/>
      <c r="P47" s="76"/>
      <c r="Q47" s="84"/>
      <c r="R47" s="76"/>
    </row>
    <row r="48" spans="1:19" x14ac:dyDescent="0.2">
      <c r="A48" s="76"/>
      <c r="B48" s="76"/>
      <c r="C48" s="76"/>
      <c r="D48" s="76"/>
      <c r="E48" s="83"/>
      <c r="F48" s="76"/>
      <c r="G48" s="76"/>
      <c r="H48" s="76"/>
      <c r="I48" s="76"/>
      <c r="J48" s="76"/>
      <c r="K48" s="76"/>
      <c r="L48" s="76"/>
      <c r="M48" s="76"/>
      <c r="N48" s="76"/>
      <c r="O48" s="76"/>
      <c r="P48" s="76"/>
      <c r="Q48" s="84"/>
      <c r="R48" s="76"/>
    </row>
    <row r="49" spans="1:18" x14ac:dyDescent="0.2">
      <c r="A49" s="76"/>
      <c r="B49" s="76"/>
      <c r="C49" s="76"/>
      <c r="D49" s="76"/>
      <c r="E49" s="83"/>
      <c r="F49" s="76"/>
      <c r="G49" s="76"/>
      <c r="H49" s="76"/>
      <c r="I49" s="76"/>
      <c r="J49" s="76"/>
      <c r="K49" s="76"/>
      <c r="L49" s="76"/>
      <c r="M49" s="76"/>
      <c r="N49" s="76"/>
      <c r="O49" s="76"/>
      <c r="P49" s="76"/>
      <c r="Q49" s="84"/>
      <c r="R49" s="76"/>
    </row>
    <row r="50" spans="1:18" x14ac:dyDescent="0.2">
      <c r="A50" s="76"/>
      <c r="B50" s="76"/>
      <c r="C50" s="76"/>
      <c r="D50" s="76"/>
      <c r="E50" s="83"/>
      <c r="F50" s="76"/>
      <c r="G50" s="76"/>
      <c r="H50" s="76"/>
      <c r="I50" s="76"/>
      <c r="J50" s="76"/>
      <c r="K50" s="76"/>
      <c r="L50" s="76"/>
      <c r="M50" s="76"/>
      <c r="N50" s="76"/>
      <c r="O50" s="76"/>
      <c r="P50" s="76"/>
      <c r="Q50" s="84"/>
      <c r="R50" s="76"/>
    </row>
    <row r="51" spans="1:18" x14ac:dyDescent="0.2">
      <c r="A51" s="76"/>
      <c r="B51" s="76"/>
      <c r="C51" s="76"/>
      <c r="D51" s="76"/>
      <c r="E51" s="83"/>
      <c r="F51" s="76"/>
      <c r="G51" s="76"/>
      <c r="H51" s="76"/>
      <c r="I51" s="76"/>
      <c r="J51" s="76"/>
      <c r="K51" s="76"/>
      <c r="L51" s="76"/>
      <c r="M51" s="76"/>
      <c r="N51" s="76"/>
      <c r="O51" s="76"/>
      <c r="P51" s="76"/>
      <c r="Q51" s="84"/>
      <c r="R51" s="76"/>
    </row>
    <row r="52" spans="1:18" x14ac:dyDescent="0.2">
      <c r="A52" s="76"/>
      <c r="B52" s="76"/>
      <c r="C52" s="76"/>
      <c r="D52" s="76"/>
      <c r="E52" s="83"/>
      <c r="F52" s="76"/>
      <c r="G52" s="76"/>
      <c r="H52" s="76"/>
      <c r="I52" s="76"/>
      <c r="J52" s="76"/>
      <c r="K52" s="76"/>
      <c r="L52" s="76"/>
      <c r="M52" s="76"/>
      <c r="N52" s="76"/>
      <c r="O52" s="76"/>
      <c r="P52" s="76"/>
      <c r="Q52" s="84"/>
      <c r="R52" s="76"/>
    </row>
    <row r="53" spans="1:18" x14ac:dyDescent="0.2">
      <c r="A53" s="76"/>
      <c r="B53" s="76"/>
      <c r="C53" s="76"/>
      <c r="D53" s="76"/>
      <c r="E53" s="83"/>
      <c r="F53" s="76"/>
      <c r="G53" s="76"/>
      <c r="H53" s="76"/>
      <c r="I53" s="76"/>
      <c r="J53" s="76"/>
      <c r="K53" s="76"/>
      <c r="L53" s="76"/>
      <c r="M53" s="76"/>
      <c r="N53" s="76"/>
      <c r="O53" s="76"/>
      <c r="P53" s="76"/>
      <c r="Q53" s="84"/>
      <c r="R53" s="76"/>
    </row>
    <row r="54" spans="1:18" x14ac:dyDescent="0.2">
      <c r="A54" s="76"/>
      <c r="B54" s="76"/>
      <c r="C54" s="76"/>
      <c r="D54" s="76"/>
      <c r="E54" s="83"/>
      <c r="F54" s="76"/>
      <c r="G54" s="76"/>
      <c r="H54" s="76"/>
      <c r="I54" s="76"/>
      <c r="J54" s="76"/>
      <c r="K54" s="76"/>
      <c r="L54" s="76"/>
      <c r="M54" s="76"/>
      <c r="N54" s="76"/>
      <c r="O54" s="76"/>
      <c r="P54" s="76"/>
      <c r="Q54" s="84"/>
      <c r="R54" s="76"/>
    </row>
    <row r="55" spans="1:18" x14ac:dyDescent="0.2">
      <c r="A55" s="76"/>
      <c r="B55" s="76"/>
      <c r="C55" s="76"/>
      <c r="D55" s="76"/>
      <c r="E55" s="83"/>
      <c r="F55" s="76"/>
      <c r="G55" s="76"/>
      <c r="H55" s="76"/>
      <c r="I55" s="76"/>
      <c r="J55" s="76"/>
      <c r="K55" s="76"/>
      <c r="L55" s="76"/>
      <c r="M55" s="76"/>
      <c r="N55" s="76"/>
      <c r="O55" s="76"/>
      <c r="P55" s="76"/>
      <c r="Q55" s="84"/>
      <c r="R55" s="76"/>
    </row>
    <row r="56" spans="1:18" x14ac:dyDescent="0.2">
      <c r="A56" s="76"/>
      <c r="B56" s="76"/>
      <c r="C56" s="76"/>
      <c r="D56" s="76"/>
      <c r="E56" s="83"/>
      <c r="F56" s="76"/>
      <c r="G56" s="76"/>
      <c r="H56" s="76"/>
      <c r="I56" s="76"/>
      <c r="J56" s="76"/>
      <c r="K56" s="76"/>
      <c r="L56" s="76"/>
      <c r="M56" s="76"/>
      <c r="N56" s="76"/>
      <c r="O56" s="76"/>
      <c r="P56" s="76"/>
      <c r="Q56" s="84"/>
      <c r="R56" s="76"/>
    </row>
    <row r="57" spans="1:18" x14ac:dyDescent="0.2">
      <c r="A57" s="76"/>
      <c r="B57" s="76"/>
      <c r="C57" s="76"/>
      <c r="D57" s="76"/>
      <c r="E57" s="83"/>
      <c r="F57" s="76"/>
      <c r="G57" s="76"/>
      <c r="H57" s="76"/>
      <c r="I57" s="76"/>
      <c r="J57" s="76"/>
      <c r="K57" s="76"/>
      <c r="L57" s="76"/>
      <c r="M57" s="76"/>
      <c r="N57" s="76"/>
      <c r="O57" s="76"/>
      <c r="P57" s="76"/>
      <c r="Q57" s="84"/>
      <c r="R57" s="76"/>
    </row>
    <row r="58" spans="1:18" x14ac:dyDescent="0.2">
      <c r="A58" s="76"/>
      <c r="B58" s="76"/>
      <c r="C58" s="76"/>
      <c r="D58" s="76"/>
      <c r="E58" s="83"/>
      <c r="F58" s="76"/>
      <c r="G58" s="76"/>
      <c r="H58" s="76"/>
      <c r="I58" s="76"/>
      <c r="J58" s="76"/>
      <c r="K58" s="76"/>
      <c r="L58" s="76"/>
      <c r="M58" s="76"/>
      <c r="N58" s="76"/>
      <c r="O58" s="76"/>
      <c r="P58" s="76"/>
      <c r="Q58" s="84"/>
      <c r="R58" s="76"/>
    </row>
    <row r="59" spans="1:18" x14ac:dyDescent="0.2">
      <c r="A59" s="76"/>
      <c r="B59" s="76"/>
      <c r="C59" s="76"/>
      <c r="D59" s="76"/>
      <c r="E59" s="83"/>
      <c r="F59" s="76"/>
      <c r="G59" s="76"/>
      <c r="H59" s="76"/>
      <c r="I59" s="76"/>
      <c r="J59" s="76"/>
      <c r="K59" s="76"/>
      <c r="L59" s="76"/>
      <c r="M59" s="76"/>
      <c r="N59" s="76"/>
      <c r="O59" s="76"/>
      <c r="P59" s="76"/>
      <c r="Q59" s="84"/>
      <c r="R59" s="76"/>
    </row>
    <row r="60" spans="1:18" x14ac:dyDescent="0.2">
      <c r="A60" s="76"/>
      <c r="B60" s="76"/>
      <c r="C60" s="76"/>
      <c r="D60" s="76"/>
      <c r="E60" s="83"/>
      <c r="F60" s="76"/>
      <c r="G60" s="76"/>
      <c r="H60" s="76"/>
      <c r="I60" s="76"/>
      <c r="J60" s="76"/>
      <c r="K60" s="76"/>
      <c r="L60" s="76"/>
      <c r="M60" s="76"/>
      <c r="N60" s="76"/>
      <c r="O60" s="76"/>
      <c r="P60" s="76"/>
      <c r="Q60" s="84"/>
      <c r="R60" s="76"/>
    </row>
    <row r="61" spans="1:18" x14ac:dyDescent="0.2">
      <c r="A61" s="76"/>
      <c r="B61" s="76"/>
      <c r="C61" s="76"/>
      <c r="D61" s="76"/>
      <c r="E61" s="83"/>
      <c r="F61" s="76"/>
      <c r="G61" s="76"/>
      <c r="H61" s="76"/>
      <c r="I61" s="76"/>
      <c r="J61" s="76"/>
      <c r="K61" s="76"/>
      <c r="L61" s="76"/>
      <c r="M61" s="76"/>
      <c r="N61" s="76"/>
      <c r="O61" s="76"/>
      <c r="P61" s="76"/>
      <c r="Q61" s="84"/>
      <c r="R61" s="76"/>
    </row>
    <row r="62" spans="1:18" x14ac:dyDescent="0.2">
      <c r="A62" s="76"/>
      <c r="B62" s="76"/>
      <c r="C62" s="76"/>
      <c r="D62" s="76"/>
      <c r="E62" s="83"/>
      <c r="F62" s="76"/>
      <c r="G62" s="76"/>
      <c r="H62" s="76"/>
      <c r="I62" s="76"/>
      <c r="J62" s="76"/>
      <c r="K62" s="76"/>
      <c r="L62" s="76"/>
      <c r="M62" s="76"/>
      <c r="N62" s="76"/>
      <c r="O62" s="76"/>
      <c r="P62" s="76"/>
      <c r="Q62" s="84"/>
      <c r="R62" s="76"/>
    </row>
    <row r="63" spans="1:18" x14ac:dyDescent="0.2">
      <c r="A63" s="76"/>
      <c r="B63" s="76"/>
      <c r="C63" s="76"/>
      <c r="D63" s="76"/>
      <c r="E63" s="83"/>
      <c r="F63" s="76"/>
      <c r="G63" s="76"/>
      <c r="H63" s="76"/>
      <c r="I63" s="76"/>
      <c r="J63" s="76"/>
      <c r="K63" s="76"/>
      <c r="L63" s="76"/>
      <c r="M63" s="76"/>
      <c r="N63" s="76"/>
      <c r="O63" s="76"/>
      <c r="P63" s="76"/>
      <c r="Q63" s="84"/>
      <c r="R63" s="76"/>
    </row>
    <row r="64" spans="1:18" x14ac:dyDescent="0.2">
      <c r="A64" s="76"/>
      <c r="B64" s="76"/>
      <c r="C64" s="76"/>
      <c r="D64" s="76"/>
      <c r="E64" s="83"/>
      <c r="F64" s="76"/>
      <c r="G64" s="76"/>
      <c r="H64" s="76"/>
      <c r="I64" s="76"/>
      <c r="J64" s="76"/>
      <c r="K64" s="76"/>
      <c r="L64" s="76"/>
      <c r="M64" s="76"/>
      <c r="N64" s="76"/>
      <c r="O64" s="76"/>
      <c r="P64" s="76"/>
      <c r="Q64" s="84"/>
      <c r="R64" s="76"/>
    </row>
    <row r="65" spans="1:18" x14ac:dyDescent="0.2">
      <c r="A65" s="76"/>
      <c r="B65" s="76"/>
      <c r="C65" s="76"/>
      <c r="D65" s="76"/>
      <c r="E65" s="83"/>
      <c r="F65" s="76"/>
      <c r="G65" s="76"/>
      <c r="H65" s="76"/>
      <c r="I65" s="76"/>
      <c r="J65" s="76"/>
      <c r="K65" s="76"/>
      <c r="L65" s="76"/>
      <c r="M65" s="76"/>
      <c r="N65" s="76"/>
      <c r="O65" s="76"/>
      <c r="P65" s="76"/>
      <c r="Q65" s="84"/>
      <c r="R65" s="76"/>
    </row>
  </sheetData>
  <dataConsolidate/>
  <mergeCells count="18">
    <mergeCell ref="A31:A33"/>
    <mergeCell ref="A22:A27"/>
    <mergeCell ref="B22:B23"/>
    <mergeCell ref="A28:A30"/>
    <mergeCell ref="S2:S4"/>
    <mergeCell ref="F3:J3"/>
    <mergeCell ref="K3:N3"/>
    <mergeCell ref="A5:A9"/>
    <mergeCell ref="B5:B6"/>
    <mergeCell ref="B7:B8"/>
    <mergeCell ref="Q2:Q4"/>
    <mergeCell ref="O2:O4"/>
    <mergeCell ref="A1:D1"/>
    <mergeCell ref="A2:D3"/>
    <mergeCell ref="E2:E3"/>
    <mergeCell ref="F2:N2"/>
    <mergeCell ref="A10:A21"/>
    <mergeCell ref="B10:B12"/>
  </mergeCells>
  <phoneticPr fontId="3" type="noConversion"/>
  <dataValidations count="8">
    <dataValidation type="list" allowBlank="1" showInputMessage="1" showErrorMessage="1" sqref="F5:F27">
      <formula1>discrez</formula1>
    </dataValidation>
    <dataValidation type="list" allowBlank="1" showInputMessage="1" showErrorMessage="1" sqref="G5:G27">
      <formula1>esterna</formula1>
    </dataValidation>
    <dataValidation type="list" allowBlank="1" showInputMessage="1" showErrorMessage="1" sqref="H5:H27">
      <formula1>complessita</formula1>
    </dataValidation>
    <dataValidation type="list" allowBlank="1" showInputMessage="1" showErrorMessage="1" sqref="I5:I27">
      <formula1>valeconomico</formula1>
    </dataValidation>
    <dataValidation type="list" allowBlank="1" showInputMessage="1" showErrorMessage="1" sqref="J5:J27">
      <formula1>frazionabilita</formula1>
    </dataValidation>
    <dataValidation type="list" allowBlank="1" showInputMessage="1" showErrorMessage="1" sqref="K5:K27">
      <formula1>organizz</formula1>
    </dataValidation>
    <dataValidation type="list" allowBlank="1" showInputMessage="1" showErrorMessage="1" sqref="L5:L27">
      <formula1>economico</formula1>
    </dataValidation>
    <dataValidation type="list" allowBlank="1" showInputMessage="1" showErrorMessage="1" sqref="M5:N27">
      <formula1>reputazionale</formula1>
    </dataValidation>
  </dataValidations>
  <pageMargins left="0.2" right="0.36000000000000004" top="0.51" bottom="0.32" header="0.51" footer="0.25"/>
  <headerFooter>
    <oddFooter>Pagina &amp;P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D1"/>
    </sheetView>
  </sheetViews>
  <sheetFormatPr defaultColWidth="8.85546875" defaultRowHeight="12.75" x14ac:dyDescent="0.2"/>
  <cols>
    <col min="1" max="1" width="51.28515625" customWidth="1"/>
    <col min="3" max="3" width="4.85546875" customWidth="1"/>
    <col min="4" max="4" width="49.7109375" customWidth="1"/>
    <col min="9" max="9" width="5.7109375" customWidth="1"/>
  </cols>
  <sheetData>
    <row r="1" spans="1:10" s="1" customFormat="1" ht="48" customHeight="1" x14ac:dyDescent="0.3">
      <c r="A1" s="90" t="s">
        <v>9</v>
      </c>
      <c r="B1" s="90"/>
      <c r="C1" s="90"/>
      <c r="D1" s="90"/>
    </row>
    <row r="3" spans="1:10" ht="20.25" x14ac:dyDescent="0.3">
      <c r="A3" s="120" t="s">
        <v>180</v>
      </c>
      <c r="B3" s="121"/>
      <c r="D3" s="12" t="s">
        <v>181</v>
      </c>
      <c r="E3" s="13"/>
      <c r="F3" s="14"/>
      <c r="G3" s="14"/>
      <c r="H3" s="14"/>
      <c r="I3" s="15"/>
    </row>
    <row r="5" spans="1:10" ht="52.5" customHeight="1" x14ac:dyDescent="0.25">
      <c r="A5" s="122" t="s">
        <v>145</v>
      </c>
      <c r="B5" s="123"/>
      <c r="D5" s="124" t="s">
        <v>116</v>
      </c>
      <c r="E5" s="125"/>
      <c r="F5" s="125"/>
      <c r="G5" s="125"/>
      <c r="H5" s="125"/>
      <c r="I5" s="126"/>
    </row>
    <row r="6" spans="1:10" ht="12.75" customHeight="1" x14ac:dyDescent="0.2">
      <c r="A6" s="16" t="s">
        <v>117</v>
      </c>
      <c r="B6" s="17">
        <v>1</v>
      </c>
      <c r="D6" s="127"/>
      <c r="E6" s="128"/>
      <c r="F6" s="128"/>
      <c r="G6" s="128"/>
      <c r="H6" s="128"/>
      <c r="I6" s="129"/>
    </row>
    <row r="7" spans="1:10" ht="38.25" customHeight="1" x14ac:dyDescent="0.2">
      <c r="A7" s="18" t="s">
        <v>118</v>
      </c>
      <c r="B7" s="17">
        <v>2</v>
      </c>
      <c r="D7" s="127"/>
      <c r="E7" s="128"/>
      <c r="F7" s="128"/>
      <c r="G7" s="128"/>
      <c r="H7" s="128"/>
      <c r="I7" s="129"/>
    </row>
    <row r="8" spans="1:10" ht="12.75" customHeight="1" x14ac:dyDescent="0.2">
      <c r="A8" s="16" t="s">
        <v>119</v>
      </c>
      <c r="B8" s="17">
        <v>3</v>
      </c>
      <c r="D8" s="127"/>
      <c r="E8" s="128"/>
      <c r="F8" s="128"/>
      <c r="G8" s="128"/>
      <c r="H8" s="128"/>
      <c r="I8" s="129"/>
    </row>
    <row r="9" spans="1:10" ht="25.5" customHeight="1" x14ac:dyDescent="0.2">
      <c r="A9" s="18" t="s">
        <v>157</v>
      </c>
      <c r="B9" s="17">
        <v>4</v>
      </c>
      <c r="D9" s="130"/>
      <c r="E9" s="131"/>
      <c r="F9" s="131"/>
      <c r="G9" s="131"/>
      <c r="H9" s="131"/>
      <c r="I9" s="129"/>
    </row>
    <row r="10" spans="1:10" ht="12.75" customHeight="1" x14ac:dyDescent="0.2">
      <c r="A10" s="16" t="s">
        <v>158</v>
      </c>
      <c r="B10" s="17">
        <v>5</v>
      </c>
      <c r="D10" s="117" t="s">
        <v>161</v>
      </c>
      <c r="E10" s="118"/>
      <c r="F10" s="118"/>
      <c r="G10" s="118"/>
      <c r="H10" s="118"/>
      <c r="I10" s="19">
        <v>1</v>
      </c>
      <c r="J10" s="20"/>
    </row>
    <row r="11" spans="1:10" ht="12.75" customHeight="1" x14ac:dyDescent="0.2">
      <c r="D11" s="117" t="s">
        <v>162</v>
      </c>
      <c r="E11" s="118"/>
      <c r="F11" s="118"/>
      <c r="G11" s="118"/>
      <c r="H11" s="118"/>
      <c r="I11" s="19">
        <v>2</v>
      </c>
      <c r="J11" s="21"/>
    </row>
    <row r="12" spans="1:10" ht="47.25" customHeight="1" x14ac:dyDescent="0.25">
      <c r="A12" s="122" t="s">
        <v>173</v>
      </c>
      <c r="B12" s="123"/>
      <c r="D12" s="117" t="s">
        <v>174</v>
      </c>
      <c r="E12" s="118"/>
      <c r="F12" s="118"/>
      <c r="G12" s="118"/>
      <c r="H12" s="118"/>
      <c r="I12" s="19">
        <v>3</v>
      </c>
      <c r="J12" s="21"/>
    </row>
    <row r="13" spans="1:10" x14ac:dyDescent="0.2">
      <c r="A13" s="16" t="s">
        <v>166</v>
      </c>
      <c r="B13" s="22">
        <v>2</v>
      </c>
      <c r="D13" s="117" t="s">
        <v>167</v>
      </c>
      <c r="E13" s="118"/>
      <c r="F13" s="118"/>
      <c r="G13" s="118"/>
      <c r="H13" s="118"/>
      <c r="I13" s="19">
        <v>4</v>
      </c>
    </row>
    <row r="14" spans="1:10" ht="25.5" x14ac:dyDescent="0.2">
      <c r="A14" s="18" t="s">
        <v>123</v>
      </c>
      <c r="B14" s="22">
        <v>5</v>
      </c>
      <c r="D14" s="117" t="s">
        <v>124</v>
      </c>
      <c r="E14" s="118"/>
      <c r="F14" s="118"/>
      <c r="G14" s="118"/>
      <c r="H14" s="118"/>
      <c r="I14" s="19">
        <v>5</v>
      </c>
    </row>
    <row r="16" spans="1:10" ht="78.75" customHeight="1" x14ac:dyDescent="0.25">
      <c r="A16" s="122" t="s">
        <v>125</v>
      </c>
      <c r="B16" s="123"/>
      <c r="D16" s="124" t="s">
        <v>126</v>
      </c>
      <c r="E16" s="132"/>
      <c r="F16" s="132"/>
      <c r="G16" s="132"/>
      <c r="H16" s="132"/>
      <c r="I16" s="133"/>
    </row>
    <row r="17" spans="1:9" x14ac:dyDescent="0.2">
      <c r="A17" s="16" t="s">
        <v>120</v>
      </c>
      <c r="B17" s="17">
        <v>1</v>
      </c>
      <c r="D17" s="134"/>
      <c r="E17" s="135"/>
      <c r="F17" s="135"/>
      <c r="G17" s="135"/>
      <c r="H17" s="135"/>
      <c r="I17" s="136"/>
    </row>
    <row r="18" spans="1:9" x14ac:dyDescent="0.2">
      <c r="A18" s="16" t="s">
        <v>121</v>
      </c>
      <c r="B18" s="17">
        <v>3</v>
      </c>
      <c r="D18" s="119" t="s">
        <v>122</v>
      </c>
      <c r="E18" s="119"/>
      <c r="F18" s="119"/>
      <c r="G18" s="119"/>
      <c r="H18" s="119"/>
      <c r="I18" s="19">
        <v>1</v>
      </c>
    </row>
    <row r="19" spans="1:9" x14ac:dyDescent="0.2">
      <c r="A19" s="16" t="s">
        <v>182</v>
      </c>
      <c r="B19" s="17">
        <v>5</v>
      </c>
      <c r="D19" s="119" t="s">
        <v>183</v>
      </c>
      <c r="E19" s="119"/>
      <c r="F19" s="119"/>
      <c r="G19" s="119"/>
      <c r="H19" s="119"/>
      <c r="I19" s="19">
        <v>5</v>
      </c>
    </row>
    <row r="21" spans="1:9" ht="33" customHeight="1" x14ac:dyDescent="0.25">
      <c r="A21" s="122" t="s">
        <v>184</v>
      </c>
      <c r="B21" s="123"/>
      <c r="D21" s="124" t="s">
        <v>185</v>
      </c>
      <c r="E21" s="132"/>
      <c r="F21" s="132"/>
      <c r="G21" s="132"/>
      <c r="H21" s="132"/>
      <c r="I21" s="133"/>
    </row>
    <row r="22" spans="1:9" x14ac:dyDescent="0.2">
      <c r="A22" s="16" t="s">
        <v>155</v>
      </c>
      <c r="B22" s="22">
        <v>1</v>
      </c>
      <c r="D22" s="138"/>
      <c r="E22" s="139"/>
      <c r="F22" s="139"/>
      <c r="G22" s="139"/>
      <c r="H22" s="139"/>
      <c r="I22" s="140"/>
    </row>
    <row r="23" spans="1:9" ht="38.25" x14ac:dyDescent="0.2">
      <c r="A23" s="18" t="s">
        <v>136</v>
      </c>
      <c r="B23" s="22">
        <v>3</v>
      </c>
      <c r="D23" s="134"/>
      <c r="E23" s="135"/>
      <c r="F23" s="135"/>
      <c r="G23" s="135"/>
      <c r="H23" s="135"/>
      <c r="I23" s="136"/>
    </row>
    <row r="24" spans="1:9" ht="25.5" x14ac:dyDescent="0.2">
      <c r="A24" s="18" t="s">
        <v>137</v>
      </c>
      <c r="B24" s="22">
        <v>5</v>
      </c>
      <c r="D24" s="117" t="s">
        <v>122</v>
      </c>
      <c r="E24" s="118"/>
      <c r="F24" s="118"/>
      <c r="G24" s="118"/>
      <c r="H24" s="118"/>
      <c r="I24" s="19">
        <v>0</v>
      </c>
    </row>
    <row r="25" spans="1:9" x14ac:dyDescent="0.2">
      <c r="D25" s="117" t="s">
        <v>138</v>
      </c>
      <c r="E25" s="118"/>
      <c r="F25" s="118"/>
      <c r="G25" s="118"/>
      <c r="H25" s="118"/>
      <c r="I25" s="19">
        <v>1</v>
      </c>
    </row>
    <row r="26" spans="1:9" ht="99" customHeight="1" x14ac:dyDescent="0.25">
      <c r="A26" s="122" t="s">
        <v>139</v>
      </c>
      <c r="B26" s="123"/>
      <c r="D26" s="117" t="s">
        <v>140</v>
      </c>
      <c r="E26" s="118"/>
      <c r="F26" s="118"/>
      <c r="G26" s="118"/>
      <c r="H26" s="118"/>
      <c r="I26" s="19">
        <v>2</v>
      </c>
    </row>
    <row r="27" spans="1:9" x14ac:dyDescent="0.2">
      <c r="A27" s="16" t="s">
        <v>122</v>
      </c>
      <c r="B27" s="22">
        <v>1</v>
      </c>
      <c r="D27" s="117" t="s">
        <v>141</v>
      </c>
      <c r="E27" s="118"/>
      <c r="F27" s="118"/>
      <c r="G27" s="118"/>
      <c r="H27" s="118"/>
      <c r="I27" s="19">
        <v>3</v>
      </c>
    </row>
    <row r="28" spans="1:9" x14ac:dyDescent="0.2">
      <c r="A28" s="18" t="s">
        <v>142</v>
      </c>
      <c r="B28" s="22">
        <v>5</v>
      </c>
      <c r="D28" s="117" t="s">
        <v>143</v>
      </c>
      <c r="E28" s="118"/>
      <c r="F28" s="118"/>
      <c r="G28" s="118"/>
      <c r="H28" s="118"/>
      <c r="I28" s="19">
        <v>4</v>
      </c>
    </row>
    <row r="29" spans="1:9" x14ac:dyDescent="0.2">
      <c r="D29" s="117" t="s">
        <v>144</v>
      </c>
      <c r="E29" s="118"/>
      <c r="F29" s="118"/>
      <c r="G29" s="118"/>
      <c r="H29" s="118"/>
      <c r="I29" s="19">
        <v>5</v>
      </c>
    </row>
    <row r="31" spans="1:9" ht="12.75" customHeight="1" x14ac:dyDescent="0.2">
      <c r="D31" s="124" t="s">
        <v>134</v>
      </c>
      <c r="E31" s="125"/>
      <c r="F31" s="125"/>
      <c r="G31" s="125"/>
      <c r="H31" s="125"/>
      <c r="I31" s="126"/>
    </row>
    <row r="32" spans="1:9" x14ac:dyDescent="0.2">
      <c r="D32" s="127"/>
      <c r="E32" s="128"/>
      <c r="F32" s="128"/>
      <c r="G32" s="128"/>
      <c r="H32" s="128"/>
      <c r="I32" s="129"/>
    </row>
    <row r="33" spans="1:9" x14ac:dyDescent="0.2">
      <c r="D33" s="127"/>
      <c r="E33" s="128"/>
      <c r="F33" s="128"/>
      <c r="G33" s="128"/>
      <c r="H33" s="128"/>
      <c r="I33" s="129"/>
    </row>
    <row r="34" spans="1:9" ht="12.75" customHeight="1" x14ac:dyDescent="0.2">
      <c r="D34" s="127"/>
      <c r="E34" s="128"/>
      <c r="F34" s="128"/>
      <c r="G34" s="128"/>
      <c r="H34" s="128"/>
      <c r="I34" s="129"/>
    </row>
    <row r="35" spans="1:9" x14ac:dyDescent="0.2">
      <c r="D35" s="127"/>
      <c r="E35" s="128"/>
      <c r="F35" s="128"/>
      <c r="G35" s="128"/>
      <c r="H35" s="128"/>
      <c r="I35" s="129"/>
    </row>
    <row r="36" spans="1:9" x14ac:dyDescent="0.2">
      <c r="D36" s="127"/>
      <c r="E36" s="128"/>
      <c r="F36" s="128"/>
      <c r="G36" s="128"/>
      <c r="H36" s="128"/>
      <c r="I36" s="129"/>
    </row>
    <row r="37" spans="1:9" x14ac:dyDescent="0.2">
      <c r="D37" s="130"/>
      <c r="E37" s="131"/>
      <c r="F37" s="131"/>
      <c r="G37" s="131"/>
      <c r="H37" s="131"/>
      <c r="I37" s="137"/>
    </row>
    <row r="38" spans="1:9" x14ac:dyDescent="0.2">
      <c r="D38" s="117" t="s">
        <v>175</v>
      </c>
      <c r="E38" s="118"/>
      <c r="F38" s="118"/>
      <c r="G38" s="118"/>
      <c r="H38" s="118"/>
      <c r="I38" s="19">
        <v>1</v>
      </c>
    </row>
    <row r="39" spans="1:9" x14ac:dyDescent="0.2">
      <c r="D39" s="117" t="s">
        <v>176</v>
      </c>
      <c r="E39" s="118"/>
      <c r="F39" s="118"/>
      <c r="G39" s="118"/>
      <c r="H39" s="118"/>
      <c r="I39" s="19">
        <v>2</v>
      </c>
    </row>
    <row r="40" spans="1:9" ht="26.25" customHeight="1" x14ac:dyDescent="0.2">
      <c r="D40" s="117" t="s">
        <v>177</v>
      </c>
      <c r="E40" s="118"/>
      <c r="F40" s="118"/>
      <c r="G40" s="118"/>
      <c r="H40" s="118"/>
      <c r="I40" s="19">
        <v>3</v>
      </c>
    </row>
    <row r="41" spans="1:9" x14ac:dyDescent="0.2">
      <c r="D41" s="117" t="s">
        <v>178</v>
      </c>
      <c r="E41" s="118"/>
      <c r="F41" s="118"/>
      <c r="G41" s="118"/>
      <c r="H41" s="118"/>
      <c r="I41" s="19">
        <v>4</v>
      </c>
    </row>
    <row r="42" spans="1:9" x14ac:dyDescent="0.2">
      <c r="D42" s="117" t="s">
        <v>179</v>
      </c>
      <c r="E42" s="118"/>
      <c r="F42" s="118"/>
      <c r="G42" s="118"/>
      <c r="H42" s="118"/>
      <c r="I42" s="19">
        <v>5</v>
      </c>
    </row>
    <row r="43" spans="1:9" x14ac:dyDescent="0.2">
      <c r="D43" s="116"/>
      <c r="E43" s="116"/>
      <c r="F43" s="116"/>
      <c r="G43" s="116"/>
      <c r="H43" s="116"/>
      <c r="I43" s="23"/>
    </row>
    <row r="44" spans="1:9" x14ac:dyDescent="0.2">
      <c r="D44" s="21"/>
      <c r="E44" s="21"/>
      <c r="F44" s="21"/>
      <c r="G44" s="21"/>
      <c r="H44" s="21"/>
      <c r="I44" s="21"/>
    </row>
    <row r="45" spans="1:9" ht="13.5" thickBot="1" x14ac:dyDescent="0.25">
      <c r="D45" s="116"/>
      <c r="E45" s="116"/>
      <c r="F45" s="116"/>
      <c r="G45" s="116"/>
      <c r="H45" s="116"/>
    </row>
    <row r="46" spans="1:9" x14ac:dyDescent="0.2">
      <c r="A46" s="46" t="s">
        <v>24</v>
      </c>
      <c r="B46" s="47" t="s">
        <v>25</v>
      </c>
      <c r="C46" s="47"/>
      <c r="D46" s="48"/>
      <c r="H46" s="21"/>
    </row>
    <row r="47" spans="1:9" x14ac:dyDescent="0.2">
      <c r="A47" s="49" t="s">
        <v>26</v>
      </c>
      <c r="B47" s="50" t="s">
        <v>27</v>
      </c>
      <c r="C47" s="50"/>
      <c r="D47" s="51"/>
      <c r="H47" s="21"/>
    </row>
    <row r="48" spans="1:9" ht="13.5" thickBot="1" x14ac:dyDescent="0.25">
      <c r="A48" s="52" t="s">
        <v>28</v>
      </c>
      <c r="B48" s="53" t="s">
        <v>29</v>
      </c>
      <c r="C48" s="53"/>
      <c r="D48" s="54"/>
    </row>
    <row r="49" spans="1:4" ht="13.5" thickBot="1" x14ac:dyDescent="0.25"/>
    <row r="50" spans="1:4" x14ac:dyDescent="0.2">
      <c r="A50" s="55" t="s">
        <v>59</v>
      </c>
      <c r="B50" s="56"/>
      <c r="C50" s="56"/>
      <c r="D50" s="57" t="s">
        <v>60</v>
      </c>
    </row>
    <row r="51" spans="1:4" x14ac:dyDescent="0.2">
      <c r="A51" s="58"/>
      <c r="B51" s="59"/>
      <c r="C51" s="59"/>
      <c r="D51" s="60"/>
    </row>
    <row r="52" spans="1:4" x14ac:dyDescent="0.2">
      <c r="A52" s="61">
        <v>0</v>
      </c>
      <c r="B52" s="21"/>
      <c r="C52" s="21"/>
      <c r="D52" s="62" t="s">
        <v>61</v>
      </c>
    </row>
    <row r="53" spans="1:4" x14ac:dyDescent="0.2">
      <c r="A53" s="61" t="s">
        <v>62</v>
      </c>
      <c r="B53" s="21"/>
      <c r="C53" s="21"/>
      <c r="D53" s="63" t="s">
        <v>63</v>
      </c>
    </row>
    <row r="54" spans="1:4" x14ac:dyDescent="0.2">
      <c r="A54" s="61" t="s">
        <v>64</v>
      </c>
      <c r="B54" s="21"/>
      <c r="C54" s="21"/>
      <c r="D54" s="64" t="s">
        <v>65</v>
      </c>
    </row>
    <row r="55" spans="1:4" x14ac:dyDescent="0.2">
      <c r="A55" s="61" t="s">
        <v>66</v>
      </c>
      <c r="B55" s="21"/>
      <c r="C55" s="21"/>
      <c r="D55" s="65" t="s">
        <v>67</v>
      </c>
    </row>
    <row r="56" spans="1:4" x14ac:dyDescent="0.2">
      <c r="A56" s="61" t="s">
        <v>68</v>
      </c>
      <c r="B56" s="21"/>
      <c r="C56" s="21"/>
      <c r="D56" s="51" t="s">
        <v>69</v>
      </c>
    </row>
    <row r="57" spans="1:4" ht="13.5" thickBot="1" x14ac:dyDescent="0.25">
      <c r="A57" s="66" t="s">
        <v>70</v>
      </c>
      <c r="B57" s="67"/>
      <c r="C57" s="67"/>
      <c r="D57" s="68" t="s">
        <v>71</v>
      </c>
    </row>
    <row r="58" spans="1:4" x14ac:dyDescent="0.2">
      <c r="A58" s="69"/>
    </row>
  </sheetData>
  <mergeCells count="31">
    <mergeCell ref="A1:D1"/>
    <mergeCell ref="D40:H40"/>
    <mergeCell ref="D41:H41"/>
    <mergeCell ref="D42:H42"/>
    <mergeCell ref="D43:H43"/>
    <mergeCell ref="D27:H27"/>
    <mergeCell ref="D28:H28"/>
    <mergeCell ref="D29:H29"/>
    <mergeCell ref="D31:I37"/>
    <mergeCell ref="D38:H38"/>
    <mergeCell ref="D39:H39"/>
    <mergeCell ref="A21:B21"/>
    <mergeCell ref="D21:I23"/>
    <mergeCell ref="D24:H24"/>
    <mergeCell ref="D25:H25"/>
    <mergeCell ref="A26:B26"/>
    <mergeCell ref="D45:H45"/>
    <mergeCell ref="D26:H26"/>
    <mergeCell ref="D19:H19"/>
    <mergeCell ref="A3:B3"/>
    <mergeCell ref="A5:B5"/>
    <mergeCell ref="D5:I9"/>
    <mergeCell ref="D10:H10"/>
    <mergeCell ref="D11:H11"/>
    <mergeCell ref="A12:B12"/>
    <mergeCell ref="D12:H12"/>
    <mergeCell ref="D13:H13"/>
    <mergeCell ref="D14:H14"/>
    <mergeCell ref="A16:B16"/>
    <mergeCell ref="D16:I17"/>
    <mergeCell ref="D18:H18"/>
  </mergeCells>
  <phoneticPr fontId="3" type="noConversion"/>
  <pageMargins left="0.75" right="0.75" top="1" bottom="1" header="0.5" footer="0.5"/>
  <headerFooter>
    <oddFooter>Pagina &amp;P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Maura De Menech</cp:lastModifiedBy>
  <cp:lastPrinted>2014-01-21T07:36:18Z</cp:lastPrinted>
  <dcterms:created xsi:type="dcterms:W3CDTF">2014-01-18T16:26:04Z</dcterms:created>
  <dcterms:modified xsi:type="dcterms:W3CDTF">2018-01-24T09:05:20Z</dcterms:modified>
</cp:coreProperties>
</file>